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-EZFS-M2\Share\data\a02_進行中\c41_金本\【株式会社ハウス企画】\★仕様書\お客様提供\1225\新しいフォルダー\"/>
    </mc:Choice>
  </mc:AlternateContent>
  <xr:revisionPtr revIDLastSave="0" documentId="8_{BA517776-41EC-48E5-B849-A21034F7D0CC}" xr6:coauthVersionLast="47" xr6:coauthVersionMax="47" xr10:uidLastSave="{00000000-0000-0000-0000-000000000000}"/>
  <bookViews>
    <workbookView xWindow="3975" yWindow="420" windowWidth="23385" windowHeight="14670" xr2:uid="{CD528048-142C-4FA0-ABED-5CFC120445F0}"/>
  </bookViews>
  <sheets>
    <sheet name="申請書記入例" sheetId="1" r:id="rId1"/>
    <sheet name="申請書1P版 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ｂｂｂ">[2]中浦和2!$A$74:$G$130</definedName>
    <definedName name="ｂふ">[2]中浦和2!$A$74:$G$130</definedName>
    <definedName name="eeeee">'[2]オ－ベル武蔵関駅前'!$A$74:$G$130</definedName>
    <definedName name="eeeeee">'[2]オ－ベル武蔵関駅前'!$A$74:$G$130</definedName>
    <definedName name="ggg">'[2]オ－ベル武蔵関駅前'!$A$74:$G$130</definedName>
    <definedName name="gggg">'[2]オ－ベル武蔵関駅前'!$A$74:$G$130</definedName>
    <definedName name="hahahaha">!$A$73:$G$130</definedName>
    <definedName name="ｈｈｈｈｈ">[2]中浦和2!$A$74:$G$130</definedName>
    <definedName name="ｋｋｋ">[2]中浦和2!$A$74:$G$130</definedName>
    <definedName name="lllll">'[3]グランシティ西船橋（人工芝材料変更）'!$A:$IV</definedName>
    <definedName name="_xlnm.Print_Area" localSheetId="1">'申請書1P版 '!$A$1:$V$25</definedName>
    <definedName name="_xlnm.Print_Area" localSheetId="0">申請書記入例!$A$1:$V$25</definedName>
    <definedName name="sss">'[4]#REF'!$A$74:$I$131</definedName>
    <definedName name="ｔｔｔｔｔｔｔｔｔ">'[4]#REF'!$A$74:$I$131</definedName>
    <definedName name="ハチオウジ">[5]八王子中間!$A$74:$I$131</definedName>
    <definedName name="ミタ">[5]三田中間!$A$74:$I$131</definedName>
    <definedName name="浦安明海5.23">[6]JV浦安高洲!$A$55:$F$114</definedName>
    <definedName name="見積条件計画書">[7]ハウス見積ＮＥＴ!$A$57:$F$117</definedName>
    <definedName name="現場名">[8]JV深沢!$A$1:$V$70</definedName>
    <definedName name="国立">[9]国立材工!$A$74:$I$131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5" i="2" l="1"/>
  <c r="P24" i="2"/>
  <c r="P23" i="2"/>
  <c r="P22" i="2"/>
  <c r="P21" i="2"/>
  <c r="P20" i="2"/>
  <c r="P19" i="2"/>
  <c r="P18" i="2"/>
  <c r="P17" i="2"/>
  <c r="P25" i="2" s="1"/>
  <c r="N11" i="2"/>
  <c r="N8" i="2"/>
  <c r="N5" i="2"/>
  <c r="U24" i="1"/>
  <c r="P23" i="1"/>
  <c r="P22" i="1"/>
  <c r="P21" i="1"/>
  <c r="P20" i="1"/>
  <c r="P18" i="1"/>
  <c r="P17" i="1"/>
  <c r="P16" i="1"/>
  <c r="P24" i="1" s="1"/>
  <c r="N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hausu-kikaku12</author>
  </authors>
  <commentList>
    <comment ref="U3" authorId="0" shapeId="0" xr:uid="{601309C5-7756-4476-87DF-89FB014384F2}">
      <text>
        <r>
          <rPr>
            <b/>
            <sz val="24"/>
            <color indexed="81"/>
            <rFont val="MS P ゴシック"/>
            <family val="3"/>
            <charset val="128"/>
          </rPr>
          <t>この部分だけににコード№をを入力する！！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hausu-kikaku12</author>
  </authors>
  <commentList>
    <comment ref="U3" authorId="0" shapeId="0" xr:uid="{827ABB4F-AA70-4538-A43A-4DC6E51A5FC4}">
      <text>
        <r>
          <rPr>
            <b/>
            <sz val="24"/>
            <color indexed="81"/>
            <rFont val="MS P ゴシック"/>
            <family val="3"/>
            <charset val="128"/>
          </rPr>
          <t>この部分だけににコード№をを入力する！！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<sst xmlns="http://schemas.openxmlformats.org/spreadsheetml/2006/main" count="90" uniqueCount="38">
  <si>
    <t>㈱ハウス企画御中　FAX：03-3709-7588</t>
    <rPh sb="4" eb="6">
      <t>キカク</t>
    </rPh>
    <rPh sb="6" eb="8">
      <t>オンチュウ</t>
    </rPh>
    <phoneticPr fontId="4"/>
  </si>
  <si>
    <t>★毎月3日迄にＦＡＸ願います。FAXがない場合はお支払いが出来ない場合があります。</t>
    <rPh sb="10" eb="11">
      <t>ネガ</t>
    </rPh>
    <rPh sb="29" eb="31">
      <t>デキ</t>
    </rPh>
    <phoneticPr fontId="4"/>
  </si>
  <si>
    <t>月末〆本工事出来高申請書　</t>
    <rPh sb="0" eb="1">
      <t>ガツ</t>
    </rPh>
    <rPh sb="3" eb="4">
      <t>ホン</t>
    </rPh>
    <rPh sb="4" eb="6">
      <t>コウジ</t>
    </rPh>
    <rPh sb="6" eb="9">
      <t>デキダカ</t>
    </rPh>
    <rPh sb="9" eb="12">
      <t>シンセイショ</t>
    </rPh>
    <phoneticPr fontId="4"/>
  </si>
  <si>
    <t xml:space="preserve">申　請　者 </t>
    <rPh sb="0" eb="1">
      <t>サル</t>
    </rPh>
    <rPh sb="2" eb="3">
      <t>ウケ</t>
    </rPh>
    <rPh sb="4" eb="5">
      <t>モノ</t>
    </rPh>
    <phoneticPr fontId="4"/>
  </si>
  <si>
    <t>登　録　番　号</t>
  </si>
  <si>
    <t xml:space="preserve"> コード№</t>
    <phoneticPr fontId="4"/>
  </si>
  <si>
    <t>現　場　名</t>
    <rPh sb="0" eb="1">
      <t>ウツツ</t>
    </rPh>
    <rPh sb="2" eb="3">
      <t>バ</t>
    </rPh>
    <rPh sb="4" eb="5">
      <t>メイ</t>
    </rPh>
    <phoneticPr fontId="4"/>
  </si>
  <si>
    <t>　　住友不　〇〇〇　新築工事</t>
    <rPh sb="2" eb="4">
      <t>スミトモ</t>
    </rPh>
    <rPh sb="4" eb="5">
      <t>フ</t>
    </rPh>
    <rPh sb="10" eb="12">
      <t>シンチク</t>
    </rPh>
    <rPh sb="12" eb="14">
      <t>コウジ</t>
    </rPh>
    <phoneticPr fontId="4"/>
  </si>
  <si>
    <t>工　事　名</t>
  </si>
  <si>
    <t>担     当</t>
    <rPh sb="0" eb="1">
      <t>タン</t>
    </rPh>
    <rPh sb="6" eb="7">
      <t>トウ</t>
    </rPh>
    <phoneticPr fontId="4"/>
  </si>
  <si>
    <t>○○</t>
    <phoneticPr fontId="4"/>
  </si>
  <si>
    <t>部屋番号</t>
    <rPh sb="0" eb="1">
      <t>ブ</t>
    </rPh>
    <rPh sb="1" eb="2">
      <t>ヤ</t>
    </rPh>
    <rPh sb="2" eb="3">
      <t>バン</t>
    </rPh>
    <rPh sb="3" eb="4">
      <t>ゴウ</t>
    </rPh>
    <phoneticPr fontId="4"/>
  </si>
  <si>
    <t>　１１１　・　１１２　・　１１３</t>
    <phoneticPr fontId="4"/>
  </si>
  <si>
    <t>職長</t>
    <rPh sb="0" eb="2">
      <t>ショクチョウ</t>
    </rPh>
    <phoneticPr fontId="4"/>
  </si>
  <si>
    <t>日</t>
    <rPh sb="0" eb="1">
      <t>ヒ</t>
    </rPh>
    <phoneticPr fontId="4"/>
  </si>
  <si>
    <t>【本工事補修工事・アフター補修工事申請書】</t>
    <rPh sb="1" eb="4">
      <t>ホンコウジ</t>
    </rPh>
    <rPh sb="4" eb="6">
      <t>ホシュウ</t>
    </rPh>
    <rPh sb="6" eb="8">
      <t>コウジ</t>
    </rPh>
    <rPh sb="13" eb="15">
      <t>ホシュウ</t>
    </rPh>
    <rPh sb="15" eb="17">
      <t>コウジ</t>
    </rPh>
    <rPh sb="17" eb="20">
      <t>シンセイショ</t>
    </rPh>
    <phoneticPr fontId="4"/>
  </si>
  <si>
    <t>＊交通費・駐車代に関しては基本的に単価に含まれております。</t>
    <rPh sb="5" eb="7">
      <t>チュウシャ</t>
    </rPh>
    <rPh sb="7" eb="8">
      <t>ダイ</t>
    </rPh>
    <phoneticPr fontId="4"/>
  </si>
  <si>
    <t>現場名</t>
    <rPh sb="0" eb="2">
      <t>ゲンバ</t>
    </rPh>
    <rPh sb="2" eb="3">
      <t>メイ</t>
    </rPh>
    <phoneticPr fontId="4"/>
  </si>
  <si>
    <t>担当</t>
    <rPh sb="0" eb="2">
      <t>タントウ</t>
    </rPh>
    <phoneticPr fontId="4"/>
  </si>
  <si>
    <t>工事日</t>
    <rPh sb="0" eb="2">
      <t>コウジ</t>
    </rPh>
    <rPh sb="2" eb="3">
      <t>ビ</t>
    </rPh>
    <phoneticPr fontId="4"/>
  </si>
  <si>
    <t>工事内容</t>
    <rPh sb="0" eb="2">
      <t>コウジ</t>
    </rPh>
    <rPh sb="2" eb="4">
      <t>ナイヨウ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</si>
  <si>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</si>
  <si>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</si>
  <si>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単価</t>
    <rPh sb="0" eb="2">
      <t>タンカ</t>
    </rPh>
    <phoneticPr fontId="4"/>
  </si>
  <si>
    <r>
      <t>金　　額　　　　　　　　</t>
    </r>
    <r>
      <rPr>
        <sz val="12"/>
        <rFont val="ＭＳ Ｐゴシック"/>
        <family val="3"/>
        <charset val="128"/>
      </rPr>
      <t>（税別）</t>
    </r>
    <rPh sb="0" eb="1">
      <t>キン</t>
    </rPh>
    <rPh sb="3" eb="4">
      <t>ガク</t>
    </rPh>
    <rPh sb="13" eb="15">
      <t>ゼイベツ</t>
    </rPh>
    <phoneticPr fontId="4"/>
  </si>
  <si>
    <t>ハウス企画記入欄</t>
    <rPh sb="3" eb="5">
      <t>キカク</t>
    </rPh>
    <rPh sb="5" eb="7">
      <t>キニュウ</t>
    </rPh>
    <rPh sb="7" eb="8">
      <t>ラン</t>
    </rPh>
    <phoneticPr fontId="4"/>
  </si>
  <si>
    <r>
      <t>交通費等　　　　　　　　</t>
    </r>
    <r>
      <rPr>
        <sz val="12"/>
        <rFont val="ＭＳ Ｐゴシック"/>
        <family val="3"/>
        <charset val="128"/>
      </rPr>
      <t>（税込）</t>
    </r>
    <rPh sb="0" eb="3">
      <t>コウツウヒ</t>
    </rPh>
    <rPh sb="3" eb="4">
      <t>トウ</t>
    </rPh>
    <rPh sb="13" eb="15">
      <t>ゼイコミ</t>
    </rPh>
    <phoneticPr fontId="4"/>
  </si>
  <si>
    <t>住友不○○○</t>
    <phoneticPr fontId="4"/>
  </si>
  <si>
    <t>○○〇補修</t>
    <rPh sb="3" eb="5">
      <t>ホシュウ</t>
    </rPh>
    <phoneticPr fontId="4"/>
  </si>
  <si>
    <t>人工</t>
    <rPh sb="0" eb="2">
      <t>ニンク</t>
    </rPh>
    <phoneticPr fontId="4"/>
  </si>
  <si>
    <t>大和Ｈ○○○○</t>
    <rPh sb="0" eb="2">
      <t>ダイワ</t>
    </rPh>
    <phoneticPr fontId="4"/>
  </si>
  <si>
    <t>6/2～5</t>
    <phoneticPr fontId="4"/>
  </si>
  <si>
    <t>三井不○○○○</t>
    <rPh sb="0" eb="2">
      <t>ミツイ</t>
    </rPh>
    <rPh sb="2" eb="3">
      <t>フ</t>
    </rPh>
    <phoneticPr fontId="4"/>
  </si>
  <si>
    <t>ｱﾌﾀｰ</t>
    <phoneticPr fontId="4"/>
  </si>
  <si>
    <t>定期点検○○補修</t>
    <rPh sb="0" eb="2">
      <t>テイキ</t>
    </rPh>
    <rPh sb="2" eb="4">
      <t>テンケン</t>
    </rPh>
    <rPh sb="6" eb="8">
      <t>ホシュウ</t>
    </rPh>
    <phoneticPr fontId="4"/>
  </si>
  <si>
    <r>
      <t>★パソコンに原本を送って欲しい場合は、</t>
    </r>
    <r>
      <rPr>
        <b/>
        <sz val="26"/>
        <color rgb="FF0070C0"/>
        <rFont val="ＭＳ Ｐゴシック"/>
        <family val="3"/>
        <charset val="128"/>
      </rPr>
      <t xml:space="preserve">info＠hausu-kikaku.co.jp </t>
    </r>
    <r>
      <rPr>
        <b/>
        <sz val="26"/>
        <rFont val="ＭＳ Ｐゴシック"/>
        <family val="3"/>
        <charset val="128"/>
      </rPr>
      <t>にメールしてください。</t>
    </r>
    <phoneticPr fontId="4"/>
  </si>
  <si>
    <t>登　録　番　号</t>
    <phoneticPr fontId="4"/>
  </si>
  <si>
    <t>合　　　　　　　　計</t>
    <rPh sb="0" eb="1">
      <t>ゴウ</t>
    </rPh>
    <rPh sb="9" eb="10">
      <t>ケイ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</si>
</sst>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m/d;@"/>
    <numFmt numFmtId="177" formatCode="#,##0.0;[Red]\-#,##0.0"/>
  </numFmts>
  <fonts count="3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8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70C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26"/>
      <color rgb="FF0070C0"/>
      <name val="ＭＳ Ｐゴシック"/>
      <family val="3"/>
      <charset val="128"/>
    </font>
    <font>
      <b/>
      <sz val="24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28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223">
    <xf numFmtId="0" fontId="0" fillId="0" borderId="0" xfId="0">
      <alignment vertical="center"/>
    </xf>
    <xf numFmtId="0" fontId="2" fillId="0" borderId="0" xfId="1" applyFont="1" applyAlignment="1">
      <alignment horizontal="left"/>
    </xf>
    <xf numFmtId="0" fontId="5" fillId="0" borderId="0" xfId="1" applyFont="1" applyAlignment="1">
      <alignment horizontal="left" shrinkToFit="1"/>
    </xf>
    <xf numFmtId="0" fontId="1" fillId="0" borderId="0" xfId="1"/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6" fillId="0" borderId="9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left" vertical="center" shrinkToFit="1"/>
    </xf>
    <xf numFmtId="0" fontId="7" fillId="0" borderId="11" xfId="1" applyFont="1" applyBorder="1" applyAlignment="1">
      <alignment horizontal="left" vertical="center" shrinkToFit="1"/>
    </xf>
    <xf numFmtId="0" fontId="9" fillId="0" borderId="12" xfId="1" applyFont="1" applyBorder="1" applyAlignment="1">
      <alignment horizontal="center" shrinkToFit="1"/>
    </xf>
    <xf numFmtId="0" fontId="10" fillId="0" borderId="12" xfId="1" applyFont="1" applyBorder="1" applyAlignment="1">
      <alignment horizontal="center" vertical="center" shrinkToFit="1"/>
    </xf>
    <xf numFmtId="0" fontId="9" fillId="2" borderId="12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11" fillId="0" borderId="14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5" fillId="0" borderId="0" xfId="1" applyFont="1" applyAlignment="1">
      <alignment horizontal="left" shrinkToFit="1"/>
    </xf>
    <xf numFmtId="0" fontId="11" fillId="0" borderId="16" xfId="1" applyFont="1" applyBorder="1" applyAlignment="1">
      <alignment horizontal="distributed" vertical="center"/>
    </xf>
    <xf numFmtId="0" fontId="11" fillId="0" borderId="17" xfId="1" applyFont="1" applyBorder="1" applyAlignment="1">
      <alignment horizontal="distributed" vertical="center"/>
    </xf>
    <xf numFmtId="0" fontId="12" fillId="0" borderId="18" xfId="1" applyFont="1" applyBorder="1"/>
    <xf numFmtId="0" fontId="12" fillId="0" borderId="19" xfId="1" applyFont="1" applyBorder="1"/>
    <xf numFmtId="0" fontId="13" fillId="0" borderId="19" xfId="1" applyFont="1" applyBorder="1" applyAlignment="1">
      <alignment horizontal="left" shrinkToFit="1"/>
    </xf>
    <xf numFmtId="0" fontId="13" fillId="0" borderId="20" xfId="1" applyFont="1" applyBorder="1" applyAlignment="1">
      <alignment horizontal="left" shrinkToFit="1"/>
    </xf>
    <xf numFmtId="0" fontId="13" fillId="0" borderId="0" xfId="1" applyFont="1"/>
    <xf numFmtId="0" fontId="13" fillId="0" borderId="0" xfId="1" applyFont="1" applyAlignment="1">
      <alignment horizontal="left" shrinkToFit="1"/>
    </xf>
    <xf numFmtId="0" fontId="13" fillId="0" borderId="0" xfId="1" applyFont="1" applyAlignment="1">
      <alignment horizontal="center"/>
    </xf>
    <xf numFmtId="0" fontId="13" fillId="0" borderId="21" xfId="1" applyFont="1" applyBorder="1"/>
    <xf numFmtId="0" fontId="13" fillId="0" borderId="10" xfId="1" applyFont="1" applyBorder="1"/>
    <xf numFmtId="38" fontId="13" fillId="0" borderId="22" xfId="3" applyFont="1" applyBorder="1" applyAlignment="1">
      <alignment horizontal="left"/>
    </xf>
    <xf numFmtId="38" fontId="14" fillId="0" borderId="22" xfId="3" applyFont="1" applyBorder="1" applyAlignment="1">
      <alignment horizontal="center"/>
    </xf>
    <xf numFmtId="38" fontId="13" fillId="0" borderId="23" xfId="3" applyFont="1" applyBorder="1" applyAlignment="1">
      <alignment horizontal="right"/>
    </xf>
    <xf numFmtId="0" fontId="11" fillId="0" borderId="0" xfId="1" applyFont="1" applyAlignment="1">
      <alignment horizontal="justify" shrinkToFit="1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1" fillId="0" borderId="0" xfId="1" applyFont="1" applyAlignment="1">
      <alignment horizontal="justify"/>
    </xf>
    <xf numFmtId="0" fontId="2" fillId="0" borderId="0" xfId="1" applyFont="1"/>
    <xf numFmtId="38" fontId="13" fillId="0" borderId="0" xfId="3" applyFont="1" applyBorder="1" applyAlignment="1">
      <alignment horizontal="right"/>
    </xf>
    <xf numFmtId="0" fontId="13" fillId="0" borderId="18" xfId="1" applyFont="1" applyBorder="1"/>
    <xf numFmtId="0" fontId="13" fillId="0" borderId="19" xfId="1" applyFont="1" applyBorder="1"/>
    <xf numFmtId="0" fontId="13" fillId="0" borderId="19" xfId="1" applyFont="1" applyBorder="1" applyAlignment="1">
      <alignment horizontal="left" shrinkToFit="1"/>
    </xf>
    <xf numFmtId="0" fontId="13" fillId="0" borderId="24" xfId="1" applyFont="1" applyBorder="1"/>
    <xf numFmtId="0" fontId="13" fillId="0" borderId="22" xfId="1" applyFont="1" applyBorder="1"/>
    <xf numFmtId="0" fontId="13" fillId="0" borderId="22" xfId="1" applyFont="1" applyBorder="1" applyAlignment="1">
      <alignment horizontal="left" shrinkToFit="1"/>
    </xf>
    <xf numFmtId="0" fontId="13" fillId="0" borderId="22" xfId="1" applyFont="1" applyBorder="1" applyAlignment="1">
      <alignment horizontal="left" shrinkToFit="1"/>
    </xf>
    <xf numFmtId="0" fontId="1" fillId="0" borderId="0" xfId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38" fontId="0" fillId="0" borderId="0" xfId="3" applyFont="1" applyBorder="1" applyAlignment="1">
      <alignment horizontal="center" vertical="center"/>
    </xf>
    <xf numFmtId="38" fontId="0" fillId="0" borderId="0" xfId="3" applyFont="1" applyBorder="1" applyAlignment="1">
      <alignment horizontal="right" vertical="center"/>
    </xf>
    <xf numFmtId="0" fontId="11" fillId="0" borderId="25" xfId="1" applyFont="1" applyBorder="1" applyAlignment="1">
      <alignment horizontal="distributed" vertical="center"/>
    </xf>
    <xf numFmtId="0" fontId="11" fillId="0" borderId="12" xfId="1" applyFont="1" applyBorder="1" applyAlignment="1">
      <alignment horizontal="distributed" vertical="center"/>
    </xf>
    <xf numFmtId="0" fontId="13" fillId="0" borderId="10" xfId="1" applyFont="1" applyBorder="1" applyAlignment="1">
      <alignment horizontal="left" shrinkToFit="1"/>
    </xf>
    <xf numFmtId="0" fontId="13" fillId="0" borderId="10" xfId="1" applyFont="1" applyBorder="1" applyAlignment="1">
      <alignment horizontal="left" shrinkToFit="1"/>
    </xf>
    <xf numFmtId="0" fontId="13" fillId="0" borderId="10" xfId="1" applyFont="1" applyBorder="1"/>
    <xf numFmtId="38" fontId="13" fillId="0" borderId="10" xfId="3" applyFont="1" applyBorder="1" applyAlignment="1">
      <alignment horizontal="left"/>
    </xf>
    <xf numFmtId="38" fontId="13" fillId="0" borderId="11" xfId="3" applyFont="1" applyBorder="1" applyAlignment="1">
      <alignment horizontal="right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38" fontId="15" fillId="0" borderId="0" xfId="3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0" fontId="7" fillId="0" borderId="26" xfId="1" applyFont="1" applyBorder="1" applyAlignment="1">
      <alignment horizontal="left" vertical="center" shrinkToFit="1"/>
    </xf>
    <xf numFmtId="0" fontId="7" fillId="0" borderId="27" xfId="1" applyFont="1" applyBorder="1" applyAlignment="1">
      <alignment horizontal="left" vertical="center" shrinkToFit="1"/>
    </xf>
    <xf numFmtId="0" fontId="15" fillId="0" borderId="1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 shrinkToFit="1"/>
    </xf>
    <xf numFmtId="0" fontId="15" fillId="0" borderId="30" xfId="1" applyFont="1" applyBorder="1" applyAlignment="1">
      <alignment horizontal="center" vertical="center"/>
    </xf>
    <xf numFmtId="38" fontId="15" fillId="0" borderId="30" xfId="3" applyFont="1" applyBorder="1" applyAlignment="1">
      <alignment horizontal="center" vertical="center" wrapText="1"/>
    </xf>
    <xf numFmtId="38" fontId="15" fillId="0" borderId="28" xfId="3" applyFont="1" applyBorder="1" applyAlignment="1">
      <alignment horizontal="center" vertical="center" wrapText="1"/>
    </xf>
    <xf numFmtId="0" fontId="15" fillId="0" borderId="30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38" fontId="15" fillId="0" borderId="3" xfId="3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shrinkToFit="1"/>
    </xf>
    <xf numFmtId="176" fontId="13" fillId="0" borderId="0" xfId="1" applyNumberFormat="1" applyFont="1" applyAlignment="1">
      <alignment horizontal="center" vertical="center" shrinkToFit="1"/>
    </xf>
    <xf numFmtId="0" fontId="13" fillId="0" borderId="0" xfId="1" applyFont="1" applyAlignment="1">
      <alignment horizontal="left" vertical="center" shrinkToFit="1"/>
    </xf>
    <xf numFmtId="177" fontId="13" fillId="0" borderId="0" xfId="3" applyNumberFormat="1" applyFont="1" applyBorder="1" applyAlignment="1">
      <alignment horizontal="right" vertical="center"/>
    </xf>
    <xf numFmtId="38" fontId="13" fillId="0" borderId="0" xfId="3" applyFont="1" applyBorder="1" applyAlignment="1">
      <alignment horizontal="right" vertical="center"/>
    </xf>
    <xf numFmtId="38" fontId="13" fillId="0" borderId="0" xfId="3" applyFont="1" applyBorder="1" applyAlignment="1">
      <alignment vertical="center"/>
    </xf>
    <xf numFmtId="38" fontId="13" fillId="0" borderId="0" xfId="3" applyFont="1" applyBorder="1" applyAlignment="1">
      <alignment horizontal="right" vertical="center"/>
    </xf>
    <xf numFmtId="0" fontId="15" fillId="0" borderId="31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38" fontId="15" fillId="0" borderId="24" xfId="3" applyFont="1" applyBorder="1" applyAlignment="1">
      <alignment horizontal="center" vertical="center" wrapText="1"/>
    </xf>
    <xf numFmtId="38" fontId="15" fillId="0" borderId="32" xfId="3" applyFont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38" fontId="15" fillId="0" borderId="23" xfId="3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12" fillId="0" borderId="36" xfId="1" applyFont="1" applyBorder="1" applyAlignment="1">
      <alignment horizontal="center"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 shrinkToFit="1"/>
    </xf>
    <xf numFmtId="176" fontId="12" fillId="0" borderId="17" xfId="1" applyNumberFormat="1" applyFont="1" applyBorder="1" applyAlignment="1">
      <alignment horizontal="center" vertical="center" shrinkToFit="1"/>
    </xf>
    <xf numFmtId="0" fontId="12" fillId="0" borderId="39" xfId="1" applyFont="1" applyBorder="1" applyAlignment="1">
      <alignment horizontal="center" vertical="center" shrinkToFit="1"/>
    </xf>
    <xf numFmtId="0" fontId="12" fillId="0" borderId="37" xfId="1" applyFont="1" applyBorder="1" applyAlignment="1">
      <alignment horizontal="center" vertical="center" shrinkToFit="1"/>
    </xf>
    <xf numFmtId="0" fontId="12" fillId="0" borderId="38" xfId="1" applyFont="1" applyBorder="1" applyAlignment="1">
      <alignment horizontal="center" vertical="center" shrinkToFit="1"/>
    </xf>
    <xf numFmtId="38" fontId="12" fillId="0" borderId="39" xfId="3" applyFont="1" applyBorder="1" applyAlignment="1">
      <alignment horizontal="center" vertical="center"/>
    </xf>
    <xf numFmtId="38" fontId="12" fillId="0" borderId="38" xfId="3" applyFont="1" applyBorder="1" applyAlignment="1">
      <alignment horizontal="center" vertical="center"/>
    </xf>
    <xf numFmtId="38" fontId="12" fillId="0" borderId="17" xfId="3" applyFont="1" applyBorder="1" applyAlignment="1">
      <alignment horizontal="center" vertical="center"/>
    </xf>
    <xf numFmtId="38" fontId="12" fillId="0" borderId="17" xfId="3" applyFont="1" applyBorder="1" applyAlignment="1">
      <alignment horizontal="right" vertical="center"/>
    </xf>
    <xf numFmtId="38" fontId="12" fillId="0" borderId="39" xfId="3" applyFont="1" applyBorder="1" applyAlignment="1">
      <alignment vertical="center"/>
    </xf>
    <xf numFmtId="38" fontId="12" fillId="0" borderId="37" xfId="3" applyFont="1" applyBorder="1" applyAlignment="1">
      <alignment vertical="center"/>
    </xf>
    <xf numFmtId="0" fontId="12" fillId="0" borderId="39" xfId="1" applyFont="1" applyBorder="1" applyAlignment="1">
      <alignment horizontal="center" vertical="center"/>
    </xf>
    <xf numFmtId="38" fontId="12" fillId="0" borderId="39" xfId="3" applyFont="1" applyBorder="1" applyAlignment="1">
      <alignment horizontal="right" vertical="center"/>
    </xf>
    <xf numFmtId="38" fontId="12" fillId="0" borderId="40" xfId="3" applyFont="1" applyBorder="1" applyAlignment="1">
      <alignment horizontal="right" vertical="center"/>
    </xf>
    <xf numFmtId="0" fontId="18" fillId="0" borderId="3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shrinkToFit="1"/>
    </xf>
    <xf numFmtId="0" fontId="13" fillId="0" borderId="37" xfId="1" applyFont="1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 shrinkToFit="1"/>
    </xf>
    <xf numFmtId="177" fontId="13" fillId="0" borderId="39" xfId="3" applyNumberFormat="1" applyFont="1" applyBorder="1" applyAlignment="1">
      <alignment horizontal="right" vertical="center"/>
    </xf>
    <xf numFmtId="177" fontId="13" fillId="0" borderId="38" xfId="3" applyNumberFormat="1" applyFont="1" applyBorder="1" applyAlignment="1">
      <alignment horizontal="right" vertical="center"/>
    </xf>
    <xf numFmtId="38" fontId="13" fillId="0" borderId="17" xfId="3" applyFont="1" applyBorder="1" applyAlignment="1">
      <alignment horizontal="right" vertical="center"/>
    </xf>
    <xf numFmtId="38" fontId="13" fillId="0" borderId="17" xfId="3" applyFont="1" applyBorder="1" applyAlignment="1">
      <alignment horizontal="right" vertical="center"/>
    </xf>
    <xf numFmtId="38" fontId="13" fillId="0" borderId="39" xfId="3" applyFont="1" applyBorder="1" applyAlignment="1">
      <alignment vertical="center"/>
    </xf>
    <xf numFmtId="38" fontId="13" fillId="0" borderId="38" xfId="3" applyFont="1" applyBorder="1" applyAlignment="1">
      <alignment vertical="center"/>
    </xf>
    <xf numFmtId="0" fontId="13" fillId="0" borderId="39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13" fillId="0" borderId="38" xfId="1" applyFont="1" applyBorder="1" applyAlignment="1">
      <alignment horizontal="center" vertical="center"/>
    </xf>
    <xf numFmtId="38" fontId="13" fillId="0" borderId="39" xfId="3" applyFont="1" applyBorder="1" applyAlignment="1">
      <alignment horizontal="right" vertical="center"/>
    </xf>
    <xf numFmtId="38" fontId="13" fillId="0" borderId="40" xfId="3" applyFont="1" applyBorder="1" applyAlignment="1">
      <alignment horizontal="right" vertical="center"/>
    </xf>
    <xf numFmtId="38" fontId="13" fillId="0" borderId="37" xfId="3" applyFont="1" applyBorder="1" applyAlignment="1">
      <alignment vertical="center"/>
    </xf>
    <xf numFmtId="176" fontId="13" fillId="0" borderId="39" xfId="1" applyNumberFormat="1" applyFont="1" applyBorder="1" applyAlignment="1">
      <alignment horizontal="center" vertical="center" shrinkToFit="1"/>
    </xf>
    <xf numFmtId="176" fontId="13" fillId="0" borderId="37" xfId="1" applyNumberFormat="1" applyFont="1" applyBorder="1" applyAlignment="1">
      <alignment horizontal="center" vertical="center" shrinkToFit="1"/>
    </xf>
    <xf numFmtId="176" fontId="13" fillId="0" borderId="38" xfId="1" applyNumberFormat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6" fontId="13" fillId="0" borderId="0" xfId="1" applyNumberFormat="1" applyFont="1" applyAlignment="1">
      <alignment vertical="center"/>
    </xf>
    <xf numFmtId="6" fontId="13" fillId="0" borderId="0" xfId="1" applyNumberFormat="1" applyFont="1" applyAlignment="1">
      <alignment horizontal="right" vertical="center"/>
    </xf>
    <xf numFmtId="38" fontId="13" fillId="0" borderId="18" xfId="3" applyFont="1" applyBorder="1" applyAlignment="1">
      <alignment vertical="center"/>
    </xf>
    <xf numFmtId="38" fontId="13" fillId="0" borderId="19" xfId="3" applyFont="1" applyBorder="1" applyAlignment="1">
      <alignment vertical="center"/>
    </xf>
    <xf numFmtId="38" fontId="13" fillId="0" borderId="18" xfId="3" applyFont="1" applyBorder="1" applyAlignment="1">
      <alignment horizontal="right" vertical="center"/>
    </xf>
    <xf numFmtId="38" fontId="13" fillId="0" borderId="20" xfId="3" applyFont="1" applyBorder="1" applyAlignment="1">
      <alignment horizontal="right" vertical="center"/>
    </xf>
    <xf numFmtId="0" fontId="15" fillId="0" borderId="0" xfId="2" applyFont="1" applyAlignment="1">
      <alignment horizontal="left" vertical="center"/>
    </xf>
    <xf numFmtId="0" fontId="18" fillId="0" borderId="41" xfId="1" applyFont="1" applyBorder="1" applyAlignment="1">
      <alignment horizontal="center" vertical="center"/>
    </xf>
    <xf numFmtId="0" fontId="18" fillId="0" borderId="42" xfId="1" applyFont="1" applyBorder="1" applyAlignment="1">
      <alignment horizontal="center" vertical="center"/>
    </xf>
    <xf numFmtId="0" fontId="18" fillId="0" borderId="43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 shrinkToFit="1"/>
    </xf>
    <xf numFmtId="0" fontId="13" fillId="0" borderId="44" xfId="1" applyFont="1" applyBorder="1" applyAlignment="1">
      <alignment horizontal="center" vertical="center" shrinkToFit="1"/>
    </xf>
    <xf numFmtId="0" fontId="13" fillId="0" borderId="42" xfId="1" applyFont="1" applyBorder="1" applyAlignment="1">
      <alignment horizontal="center" vertical="center" shrinkToFit="1"/>
    </xf>
    <xf numFmtId="0" fontId="13" fillId="0" borderId="43" xfId="1" applyFont="1" applyBorder="1" applyAlignment="1">
      <alignment horizontal="center" vertical="center" shrinkToFit="1"/>
    </xf>
    <xf numFmtId="177" fontId="13" fillId="0" borderId="44" xfId="3" applyNumberFormat="1" applyFont="1" applyBorder="1" applyAlignment="1">
      <alignment horizontal="right" vertical="center"/>
    </xf>
    <xf numFmtId="177" fontId="13" fillId="0" borderId="43" xfId="3" applyNumberFormat="1" applyFont="1" applyBorder="1" applyAlignment="1">
      <alignment horizontal="right" vertical="center"/>
    </xf>
    <xf numFmtId="38" fontId="13" fillId="0" borderId="12" xfId="3" applyFont="1" applyBorder="1" applyAlignment="1">
      <alignment horizontal="right" vertical="center"/>
    </xf>
    <xf numFmtId="38" fontId="13" fillId="0" borderId="12" xfId="3" applyFont="1" applyBorder="1" applyAlignment="1">
      <alignment horizontal="right" vertical="center"/>
    </xf>
    <xf numFmtId="38" fontId="13" fillId="0" borderId="44" xfId="3" applyFont="1" applyBorder="1" applyAlignment="1">
      <alignment horizontal="right" vertical="center"/>
    </xf>
    <xf numFmtId="38" fontId="13" fillId="0" borderId="26" xfId="3" applyFont="1" applyBorder="1" applyAlignment="1">
      <alignment vertical="center"/>
    </xf>
    <xf numFmtId="38" fontId="13" fillId="0" borderId="45" xfId="3" applyFont="1" applyBorder="1" applyAlignment="1">
      <alignment vertical="center"/>
    </xf>
    <xf numFmtId="0" fontId="13" fillId="0" borderId="42" xfId="1" applyFont="1" applyBorder="1" applyAlignment="1">
      <alignment horizontal="center" vertical="center"/>
    </xf>
    <xf numFmtId="38" fontId="13" fillId="0" borderId="26" xfId="3" applyFont="1" applyBorder="1" applyAlignment="1">
      <alignment horizontal="right" vertical="center"/>
    </xf>
    <xf numFmtId="38" fontId="13" fillId="0" borderId="45" xfId="3" applyFont="1" applyBorder="1" applyAlignment="1">
      <alignment horizontal="right" vertical="center"/>
    </xf>
    <xf numFmtId="0" fontId="19" fillId="0" borderId="0" xfId="1" applyFont="1" applyAlignment="1">
      <alignment horizontal="center" vertical="center"/>
    </xf>
    <xf numFmtId="0" fontId="20" fillId="0" borderId="0" xfId="1" applyFont="1" applyAlignment="1">
      <alignment horizontal="left" vertical="center" shrinkToFit="1"/>
    </xf>
    <xf numFmtId="0" fontId="18" fillId="0" borderId="0" xfId="1" applyFont="1" applyAlignment="1">
      <alignment horizontal="center"/>
    </xf>
    <xf numFmtId="0" fontId="11" fillId="0" borderId="0" xfId="1" applyFont="1" applyAlignment="1">
      <alignment horizontal="right" vertical="top"/>
    </xf>
    <xf numFmtId="0" fontId="15" fillId="0" borderId="0" xfId="2" applyFont="1" applyAlignment="1">
      <alignment horizontal="left"/>
    </xf>
    <xf numFmtId="0" fontId="8" fillId="0" borderId="0" xfId="1" applyFont="1" applyAlignment="1">
      <alignment horizontal="center" vertical="center"/>
    </xf>
    <xf numFmtId="0" fontId="24" fillId="0" borderId="1" xfId="1" applyFont="1" applyBorder="1" applyAlignment="1">
      <alignment horizontal="center" vertical="center" shrinkToFit="1"/>
    </xf>
    <xf numFmtId="0" fontId="24" fillId="0" borderId="2" xfId="1" applyFont="1" applyBorder="1" applyAlignment="1">
      <alignment horizontal="center" vertical="center" shrinkToFit="1"/>
    </xf>
    <xf numFmtId="0" fontId="24" fillId="0" borderId="9" xfId="1" applyFont="1" applyBorder="1" applyAlignment="1">
      <alignment horizontal="center" vertical="center" shrinkToFit="1"/>
    </xf>
    <xf numFmtId="0" fontId="24" fillId="0" borderId="10" xfId="1" applyFont="1" applyBorder="1" applyAlignment="1">
      <alignment horizontal="center" vertical="center" shrinkToFit="1"/>
    </xf>
    <xf numFmtId="0" fontId="9" fillId="0" borderId="43" xfId="1" applyFont="1" applyBorder="1" applyAlignment="1">
      <alignment horizontal="center" shrinkToFit="1"/>
    </xf>
    <xf numFmtId="0" fontId="9" fillId="0" borderId="12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5" fillId="0" borderId="0" xfId="1" applyFont="1" applyAlignment="1">
      <alignment vertical="center"/>
    </xf>
    <xf numFmtId="0" fontId="9" fillId="0" borderId="0" xfId="1" applyFont="1" applyAlignment="1">
      <alignment horizontal="center" wrapText="1"/>
    </xf>
    <xf numFmtId="0" fontId="9" fillId="0" borderId="0" xfId="1" applyFont="1" applyAlignment="1">
      <alignment horizontal="center"/>
    </xf>
    <xf numFmtId="0" fontId="11" fillId="0" borderId="5" xfId="2" applyFont="1" applyBorder="1" applyAlignment="1">
      <alignment horizontal="center" vertical="center" shrinkToFit="1"/>
    </xf>
    <xf numFmtId="0" fontId="13" fillId="0" borderId="0" xfId="1" applyFont="1" applyAlignment="1">
      <alignment horizontal="left" vertical="center" shrinkToFit="1"/>
    </xf>
    <xf numFmtId="0" fontId="13" fillId="0" borderId="18" xfId="1" applyFont="1" applyBorder="1" applyAlignment="1">
      <alignment horizontal="left"/>
    </xf>
    <xf numFmtId="0" fontId="13" fillId="0" borderId="19" xfId="1" applyFont="1" applyBorder="1" applyAlignment="1">
      <alignment horizontal="left"/>
    </xf>
    <xf numFmtId="38" fontId="13" fillId="0" borderId="19" xfId="3" applyFont="1" applyBorder="1" applyAlignment="1">
      <alignment horizontal="right"/>
    </xf>
    <xf numFmtId="0" fontId="25" fillId="0" borderId="19" xfId="1" applyFont="1" applyBorder="1" applyAlignment="1">
      <alignment horizontal="center" vertical="center" shrinkToFit="1"/>
    </xf>
    <xf numFmtId="0" fontId="13" fillId="0" borderId="21" xfId="1" applyFont="1" applyBorder="1" applyAlignment="1">
      <alignment horizontal="left"/>
    </xf>
    <xf numFmtId="0" fontId="13" fillId="0" borderId="10" xfId="1" applyFont="1" applyBorder="1" applyAlignment="1">
      <alignment horizontal="left"/>
    </xf>
    <xf numFmtId="38" fontId="13" fillId="0" borderId="10" xfId="3" applyFont="1" applyBorder="1" applyAlignment="1">
      <alignment horizontal="right"/>
    </xf>
    <xf numFmtId="0" fontId="25" fillId="0" borderId="10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left" vertical="center" shrinkToFit="1"/>
    </xf>
    <xf numFmtId="0" fontId="13" fillId="0" borderId="36" xfId="1" applyFont="1" applyBorder="1" applyAlignment="1">
      <alignment horizontal="center" vertical="center" shrinkToFit="1"/>
    </xf>
    <xf numFmtId="176" fontId="13" fillId="0" borderId="17" xfId="1" applyNumberFormat="1" applyFont="1" applyBorder="1" applyAlignment="1">
      <alignment horizontal="center" vertical="center" shrinkToFit="1"/>
    </xf>
    <xf numFmtId="0" fontId="13" fillId="0" borderId="41" xfId="1" applyFont="1" applyBorder="1" applyAlignment="1">
      <alignment horizontal="center" vertical="center" shrinkToFit="1"/>
    </xf>
    <xf numFmtId="176" fontId="13" fillId="0" borderId="12" xfId="1" applyNumberFormat="1" applyFont="1" applyBorder="1" applyAlignment="1">
      <alignment horizontal="center" vertical="center" shrinkToFit="1"/>
    </xf>
    <xf numFmtId="38" fontId="13" fillId="0" borderId="44" xfId="3" applyFont="1" applyBorder="1" applyAlignment="1">
      <alignment vertical="center"/>
    </xf>
    <xf numFmtId="38" fontId="13" fillId="0" borderId="42" xfId="3" applyFont="1" applyBorder="1" applyAlignment="1">
      <alignment vertical="center"/>
    </xf>
    <xf numFmtId="0" fontId="13" fillId="0" borderId="44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11" fillId="0" borderId="2" xfId="1" applyFont="1" applyBorder="1" applyAlignment="1">
      <alignment horizontal="justify" shrinkToFit="1"/>
    </xf>
    <xf numFmtId="0" fontId="11" fillId="0" borderId="0" xfId="1" applyFont="1" applyAlignment="1">
      <alignment horizontal="distributed"/>
    </xf>
    <xf numFmtId="38" fontId="13" fillId="0" borderId="0" xfId="3" applyFont="1" applyBorder="1" applyAlignment="1">
      <alignment horizontal="center"/>
    </xf>
    <xf numFmtId="0" fontId="27" fillId="0" borderId="0" xfId="1" applyFont="1" applyAlignment="1">
      <alignment horizontal="center" vertical="center"/>
    </xf>
    <xf numFmtId="0" fontId="28" fillId="0" borderId="0" xfId="1" applyFont="1"/>
    <xf numFmtId="0" fontId="29" fillId="0" borderId="0" xfId="2" applyFont="1" applyAlignment="1">
      <alignment horizontal="left"/>
    </xf>
    <xf numFmtId="0" fontId="30" fillId="0" borderId="0" xfId="1" applyFont="1" applyAlignment="1">
      <alignment horizontal="center" vertical="center"/>
    </xf>
    <xf numFmtId="0" fontId="31" fillId="0" borderId="0" xfId="1" applyFont="1" applyAlignment="1">
      <alignment horizontal="center"/>
    </xf>
    <xf numFmtId="0" fontId="32" fillId="0" borderId="0" xfId="1" applyFont="1" applyAlignment="1">
      <alignment horizontal="right" vertical="top"/>
    </xf>
  </cellXfs>
  <cellStyles count="4">
    <cellStyle name="桁区切り 2 2" xfId="3" xr:uid="{25A164EE-02E4-4CB9-B848-BFF9863DBB53}"/>
    <cellStyle name="標準" xfId="0" builtinId="0"/>
    <cellStyle name="標準 2" xfId="1" xr:uid="{B5675A9F-7005-4F79-B16C-BD00B75B8697}"/>
    <cellStyle name="標準 2 2" xfId="2" xr:uid="{63FAD623-FC39-46D0-B393-3EFC0AC08E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365125</xdr:colOff>
      <xdr:row>18</xdr:row>
      <xdr:rowOff>317500</xdr:rowOff>
    </xdr:from>
    <xdr:to>
      <xdr:col>21</xdr:col>
      <xdr:colOff>650875</xdr:colOff>
      <xdr:row>22</xdr:row>
      <xdr:rowOff>254000</xdr:rowOff>
    </xdr:to>
    <xdr:sp macro="" textlink="">
      <xdr:nvSpPr>
        <xdr:cNvPr id="2" name="角丸四角形吹き出し 11">
          <a:extLst>
            <a:ext uri="{FF2B5EF4-FFF2-40B4-BE49-F238E27FC236}">
              <a16:creationId xmlns:a16="http://schemas.microsoft.com/office/drawing/2014/main" id="{854E8F06-F15A-4738-9C48-4FA0B46B6E1E}"/>
            </a:ext>
          </a:extLst>
        </xdr:cNvPr>
        <xdr:cNvSpPr/>
      </xdr:nvSpPr>
      <xdr:spPr>
        <a:xfrm>
          <a:off x="7642225" y="6270625"/>
          <a:ext cx="4352925" cy="1612900"/>
        </a:xfrm>
        <a:prstGeom prst="wedgeRoundRectCallout">
          <a:avLst>
            <a:gd name="adj1" fmla="val 44574"/>
            <a:gd name="adj2" fmla="val -79868"/>
            <a:gd name="adj3" fmla="val 16667"/>
          </a:avLst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交通費は、基本的に単価に含まれておりますが、請求する場合は、必ず領収書を添付し、金額を交通費（税込）欄に記入願います。</a:t>
          </a:r>
        </a:p>
      </xdr:txBody>
    </xdr:sp>
    <xdr:clientData/>
  </xdr:twoCellAnchor>
  <xdr:twoCellAnchor>
    <xdr:from>
      <xdr:col>2</xdr:col>
      <xdr:colOff>142875</xdr:colOff>
      <xdr:row>7</xdr:row>
      <xdr:rowOff>59534</xdr:rowOff>
    </xdr:from>
    <xdr:to>
      <xdr:col>20</xdr:col>
      <xdr:colOff>444500</xdr:colOff>
      <xdr:row>8</xdr:row>
      <xdr:rowOff>206376</xdr:rowOff>
    </xdr:to>
    <xdr:sp macro="" textlink="">
      <xdr:nvSpPr>
        <xdr:cNvPr id="3" name="角丸四角形吹き出し 7">
          <a:extLst>
            <a:ext uri="{FF2B5EF4-FFF2-40B4-BE49-F238E27FC236}">
              <a16:creationId xmlns:a16="http://schemas.microsoft.com/office/drawing/2014/main" id="{4F6440C3-6FC7-46AC-8293-8D51D5A663CD}"/>
            </a:ext>
          </a:extLst>
        </xdr:cNvPr>
        <xdr:cNvSpPr/>
      </xdr:nvSpPr>
      <xdr:spPr>
        <a:xfrm>
          <a:off x="1247775" y="2336009"/>
          <a:ext cx="9988550" cy="499267"/>
        </a:xfrm>
        <a:prstGeom prst="wedgeRoundRectCallout">
          <a:avLst>
            <a:gd name="adj1" fmla="val -41575"/>
            <a:gd name="adj2" fmla="val -185465"/>
            <a:gd name="adj3" fmla="val 16667"/>
          </a:avLst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本工事</a:t>
          </a:r>
          <a:r>
            <a:rPr kumimoji="1" lang="ja-JP" altLang="en-US" sz="2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の現場名・弊社担当者・施工した部屋番号・職長日数</a:t>
          </a:r>
          <a:r>
            <a:rPr kumimoji="1" lang="en-US" altLang="ja-JP" sz="2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2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職長の方のみ）を記入</a:t>
          </a:r>
          <a:endParaRPr kumimoji="1" lang="en-US" altLang="ja-JP" sz="2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600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endParaRPr kumimoji="1" lang="ja-JP" altLang="en-US" sz="2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25977</xdr:colOff>
      <xdr:row>0</xdr:row>
      <xdr:rowOff>0</xdr:rowOff>
    </xdr:from>
    <xdr:to>
      <xdr:col>3</xdr:col>
      <xdr:colOff>232351</xdr:colOff>
      <xdr:row>1</xdr:row>
      <xdr:rowOff>95250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62B665B5-5A02-4258-BC4F-63E52A176140}"/>
            </a:ext>
          </a:extLst>
        </xdr:cNvPr>
        <xdr:cNvSpPr/>
      </xdr:nvSpPr>
      <xdr:spPr>
        <a:xfrm>
          <a:off x="25977" y="0"/>
          <a:ext cx="1749424" cy="41910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chemeClr val="tx1"/>
              </a:solidFill>
            </a:rPr>
            <a:t>記入例</a:t>
          </a:r>
        </a:p>
      </xdr:txBody>
    </xdr:sp>
    <xdr:clientData/>
  </xdr:twoCellAnchor>
  <xdr:oneCellAnchor>
    <xdr:from>
      <xdr:col>7</xdr:col>
      <xdr:colOff>127000</xdr:colOff>
      <xdr:row>1</xdr:row>
      <xdr:rowOff>41085</xdr:rowOff>
    </xdr:from>
    <xdr:ext cx="539750" cy="431121"/>
    <xdr:pic>
      <xdr:nvPicPr>
        <xdr:cNvPr id="5" name="図 4">
          <a:extLst>
            <a:ext uri="{FF2B5EF4-FFF2-40B4-BE49-F238E27FC236}">
              <a16:creationId xmlns:a16="http://schemas.microsoft.com/office/drawing/2014/main" id="{2EF4ECD2-F397-4991-B90E-10F23C238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7025" y="364935"/>
          <a:ext cx="539750" cy="431121"/>
        </a:xfrm>
        <a:prstGeom prst="rect">
          <a:avLst/>
        </a:prstGeom>
      </xdr:spPr>
    </xdr:pic>
    <xdr:clientData/>
  </xdr:oneCellAnchor>
  <xdr:twoCellAnchor>
    <xdr:from>
      <xdr:col>0</xdr:col>
      <xdr:colOff>126999</xdr:colOff>
      <xdr:row>19</xdr:row>
      <xdr:rowOff>63500</xdr:rowOff>
    </xdr:from>
    <xdr:to>
      <xdr:col>14</xdr:col>
      <xdr:colOff>253999</xdr:colOff>
      <xdr:row>21</xdr:row>
      <xdr:rowOff>79375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AD15F32F-79AB-4884-BC61-0686D0E19261}"/>
            </a:ext>
          </a:extLst>
        </xdr:cNvPr>
        <xdr:cNvSpPr/>
      </xdr:nvSpPr>
      <xdr:spPr>
        <a:xfrm>
          <a:off x="126999" y="6435725"/>
          <a:ext cx="7404100" cy="854075"/>
        </a:xfrm>
        <a:prstGeom prst="wedgeRoundRectCallout">
          <a:avLst>
            <a:gd name="adj1" fmla="val -35229"/>
            <a:gd name="adj2" fmla="val -154240"/>
            <a:gd name="adj3" fmla="val 16667"/>
          </a:avLst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現場ごとに</a:t>
          </a:r>
          <a:r>
            <a:rPr kumimoji="1" lang="ja-JP" altLang="en-US" sz="28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まとめて</a:t>
          </a:r>
          <a:r>
            <a:rPr kumimoji="1" lang="ja-JP" altLang="en-US" sz="1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書いて下さい。（詳細は作業証明提出にて）</a:t>
          </a:r>
        </a:p>
      </xdr:txBody>
    </xdr:sp>
    <xdr:clientData/>
  </xdr:twoCellAnchor>
  <xdr:twoCellAnchor>
    <xdr:from>
      <xdr:col>1</xdr:col>
      <xdr:colOff>83345</xdr:colOff>
      <xdr:row>21</xdr:row>
      <xdr:rowOff>285751</xdr:rowOff>
    </xdr:from>
    <xdr:to>
      <xdr:col>13</xdr:col>
      <xdr:colOff>115095</xdr:colOff>
      <xdr:row>23</xdr:row>
      <xdr:rowOff>254001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2006EFF-740F-4A28-B143-D2C12641A900}"/>
            </a:ext>
          </a:extLst>
        </xdr:cNvPr>
        <xdr:cNvSpPr/>
      </xdr:nvSpPr>
      <xdr:spPr>
        <a:xfrm>
          <a:off x="635795" y="7496176"/>
          <a:ext cx="6175375" cy="8064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solidFill>
                <a:srgbClr val="0070C0"/>
              </a:solidFill>
              <a:latin typeface="+mn-ea"/>
              <a:ea typeface="+mn-ea"/>
            </a:rPr>
            <a:t>3</a:t>
          </a:r>
          <a:r>
            <a:rPr kumimoji="1" lang="ja-JP" altLang="en-US" sz="2800" b="1">
              <a:solidFill>
                <a:srgbClr val="0070C0"/>
              </a:solidFill>
              <a:latin typeface="+mn-ea"/>
              <a:ea typeface="+mn-ea"/>
            </a:rPr>
            <a:t>日までにハウス企画に</a:t>
          </a:r>
          <a:r>
            <a:rPr kumimoji="1" lang="en-US" altLang="ja-JP" sz="2800" b="1">
              <a:solidFill>
                <a:srgbClr val="0070C0"/>
              </a:solidFill>
              <a:latin typeface="+mn-ea"/>
              <a:ea typeface="+mn-ea"/>
            </a:rPr>
            <a:t>FAX</a:t>
          </a:r>
          <a:r>
            <a:rPr kumimoji="1" lang="ja-JP" altLang="en-US" sz="2800" b="1">
              <a:solidFill>
                <a:srgbClr val="0070C0"/>
              </a:solidFill>
              <a:latin typeface="+mn-ea"/>
              <a:ea typeface="+mn-ea"/>
            </a:rPr>
            <a:t>　</a:t>
          </a:r>
          <a:r>
            <a:rPr kumimoji="1" lang="en-US" altLang="ja-JP" sz="2800" b="1">
              <a:solidFill>
                <a:srgbClr val="0070C0"/>
              </a:solidFill>
              <a:latin typeface="+mn-ea"/>
              <a:ea typeface="+mn-ea"/>
            </a:rPr>
            <a:t>‼</a:t>
          </a:r>
          <a:endParaRPr kumimoji="1" lang="ja-JP" altLang="en-US" sz="2800" b="1">
            <a:solidFill>
              <a:srgbClr val="0070C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476251</xdr:colOff>
      <xdr:row>4</xdr:row>
      <xdr:rowOff>222251</xdr:rowOff>
    </xdr:from>
    <xdr:to>
      <xdr:col>18</xdr:col>
      <xdr:colOff>682626</xdr:colOff>
      <xdr:row>5</xdr:row>
      <xdr:rowOff>206375</xdr:rowOff>
    </xdr:to>
    <xdr:sp macro="" textlink="">
      <xdr:nvSpPr>
        <xdr:cNvPr id="8" name="角丸四角形吹き出し 5">
          <a:extLst>
            <a:ext uri="{FF2B5EF4-FFF2-40B4-BE49-F238E27FC236}">
              <a16:creationId xmlns:a16="http://schemas.microsoft.com/office/drawing/2014/main" id="{3AC6D031-8438-45B2-A269-78CF8C9E6A0D}"/>
            </a:ext>
          </a:extLst>
        </xdr:cNvPr>
        <xdr:cNvSpPr/>
      </xdr:nvSpPr>
      <xdr:spPr>
        <a:xfrm>
          <a:off x="4762501" y="1441451"/>
          <a:ext cx="5416550" cy="336549"/>
        </a:xfrm>
        <a:prstGeom prst="wedgeRoundRectCallout">
          <a:avLst>
            <a:gd name="adj1" fmla="val 49601"/>
            <a:gd name="adj2" fmla="val -235358"/>
            <a:gd name="adj3" fmla="val 16667"/>
          </a:avLst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適格請求書（ｲﾝﾎﾞｲｽ）登録済みの場合は表示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127000</xdr:colOff>
      <xdr:row>1</xdr:row>
      <xdr:rowOff>41085</xdr:rowOff>
    </xdr:from>
    <xdr:ext cx="539750" cy="431121"/>
    <xdr:pic>
      <xdr:nvPicPr>
        <xdr:cNvPr id="2" name="図 1">
          <a:extLst>
            <a:ext uri="{FF2B5EF4-FFF2-40B4-BE49-F238E27FC236}">
              <a16:creationId xmlns:a16="http://schemas.microsoft.com/office/drawing/2014/main" id="{798AA330-9D30-4A19-AA25-C3B5533F4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7025" y="364935"/>
          <a:ext cx="539750" cy="43112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123.254\server\&#9678;&#65394;&#65437;&#65422;&#65438;&#65394;&#65405;&#29992;&#26032;&#30003;&#35531;&#26360;\&#9733;&#26368;&#26032;&#26360;&#24335;&#12288;FAX&#65406;&#65391;&#65412;&#12288;2023.6.20.xlsx" TargetMode="External"/><Relationship Id="rId1" Type="http://schemas.openxmlformats.org/officeDocument/2006/relationships/externalLinkPath" Target="file:///\\192.168.123.254\server\&#9678;&#65394;&#65437;&#65422;&#65438;&#65394;&#65405;&#29992;&#26032;&#30003;&#35531;&#26360;\&#9733;&#26368;&#26032;&#26360;&#24335;&#12288;FAX&#65406;&#65391;&#65412;&#12288;2023.6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s-server\&#21942;&#26989;&#65298;\&#23455;&#34892;&#20104;&#31639;\20&#263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Profiles\KAWASHIMA\Personal\&#26972;&#27810;%20&#25448;&#12390;&#23455;&#34892;&#20104;&#316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Profiles\ws002\Personal\Book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s-server\&#21942;&#26989;&#65298;\&#23455;&#34892;&#20104;&#31639;\&#23436;&#20102;&#29694;&#2258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s-server\&#21942;&#26989;\&#22823;&#23665;&#12502;&#12483;&#12463;\&#20104;&#31639;\&#22823;&#23665;&#20104;&#31639;Z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s-server\&#21942;&#26989;\&#35211;&#31309;&#26360;\&#12399;&#34892;\&#12456;&#12463;&#12473;&#12486;&#26481;&#22823;&#2379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x-svr\&#21942;&#26989;&#65288;&#26032;&#65289;\&#23455;&#34892;&#20104;&#31639;\20&#2639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Profiles\OHYAMA.000\&#65411;&#65438;&#65405;&#65400;&#65412;&#65391;&#65420;&#65439;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コード表"/>
      <sheetName val="出来高・請求のみ案内書"/>
      <sheetName val="新申請書1P版 "/>
      <sheetName val="新申請書 2P版"/>
      <sheetName val="新申請書記入例"/>
      <sheetName val="⑦請求の流れ"/>
      <sheetName val="登録番号取得後出来高申請書送付"/>
      <sheetName val="ご案内"/>
      <sheetName val="×新申請書記入例 (初期)"/>
      <sheetName val="案内書"/>
      <sheetName val="銀行口座"/>
      <sheetName val="郵送時の注文書返信 "/>
    </sheetNames>
    <sheetDataSet>
      <sheetData sheetId="0">
        <row r="1">
          <cell r="A1" t="str">
            <v>仕入先CD</v>
          </cell>
          <cell r="B1" t="str">
            <v>仕入先名</v>
          </cell>
          <cell r="C1" t="str">
            <v>分類名1</v>
          </cell>
          <cell r="D1" t="str">
            <v>登録番号</v>
          </cell>
        </row>
        <row r="2">
          <cell r="A2">
            <v>50</v>
          </cell>
          <cell r="B2" t="str">
            <v>上原室内装飾</v>
          </cell>
          <cell r="C2"/>
          <cell r="D2"/>
        </row>
        <row r="3">
          <cell r="A3">
            <v>51</v>
          </cell>
          <cell r="B3" t="str">
            <v>(有)オフィスササキ</v>
          </cell>
          <cell r="C3"/>
          <cell r="D3"/>
        </row>
        <row r="4">
          <cell r="A4">
            <v>52</v>
          </cell>
          <cell r="B4" t="str">
            <v>日商(株)</v>
          </cell>
          <cell r="C4" t="str">
            <v>ﾌﾛｰﾘﾝｸﾞ</v>
          </cell>
          <cell r="D4"/>
        </row>
        <row r="5">
          <cell r="A5">
            <v>53</v>
          </cell>
          <cell r="B5" t="str">
            <v>（有）望月製作所</v>
          </cell>
          <cell r="C5"/>
          <cell r="D5"/>
        </row>
        <row r="6">
          <cell r="A6">
            <v>55</v>
          </cell>
          <cell r="B6" t="str">
            <v>×深谷  心一</v>
          </cell>
          <cell r="C6" t="str">
            <v>CF･長尺･S巾木･ﾀｲﾙCP</v>
          </cell>
          <cell r="D6"/>
        </row>
        <row r="7">
          <cell r="A7">
            <v>56</v>
          </cell>
          <cell r="B7" t="str">
            <v>インテリア吉田　吉田　恒</v>
          </cell>
          <cell r="C7" t="str">
            <v>クロス</v>
          </cell>
          <cell r="D7"/>
        </row>
        <row r="8">
          <cell r="A8">
            <v>57</v>
          </cell>
          <cell r="B8" t="str">
            <v>大矢装飾</v>
          </cell>
          <cell r="C8"/>
          <cell r="D8"/>
        </row>
        <row r="9">
          <cell r="A9">
            <v>58</v>
          </cell>
          <cell r="B9" t="str">
            <v>英  装飾</v>
          </cell>
          <cell r="C9"/>
          <cell r="D9"/>
        </row>
        <row r="10">
          <cell r="A10">
            <v>59</v>
          </cell>
          <cell r="B10" t="str">
            <v>インテリアエザキ</v>
          </cell>
          <cell r="C10"/>
          <cell r="D10"/>
        </row>
        <row r="11">
          <cell r="A11">
            <v>60</v>
          </cell>
          <cell r="B11" t="str">
            <v>工藤  津</v>
          </cell>
          <cell r="C11" t="str">
            <v>クロス</v>
          </cell>
          <cell r="D11"/>
        </row>
        <row r="12">
          <cell r="A12">
            <v>61</v>
          </cell>
          <cell r="B12" t="str">
            <v>ＥＢＡ  ＩＮ ＣＬＯＴH</v>
          </cell>
          <cell r="C12" t="str">
            <v>クロス</v>
          </cell>
          <cell r="D12"/>
        </row>
        <row r="13">
          <cell r="A13">
            <v>63</v>
          </cell>
          <cell r="B13" t="str">
            <v>(株)ワイズプランニング</v>
          </cell>
          <cell r="C13" t="str">
            <v>ﾀﾞｲﾉｯｸ</v>
          </cell>
          <cell r="D13" t="str">
            <v>T7-0200-0102-4956</v>
          </cell>
        </row>
        <row r="14">
          <cell r="A14">
            <v>64</v>
          </cell>
          <cell r="B14" t="str">
            <v>(株)兆栄興業 布施 光広</v>
          </cell>
          <cell r="C14" t="str">
            <v>端部シール</v>
          </cell>
          <cell r="D14" t="str">
            <v>T9-0117-0101-3099</v>
          </cell>
        </row>
        <row r="15">
          <cell r="A15">
            <v>65</v>
          </cell>
          <cell r="B15" t="str">
            <v>(有)エヌビー</v>
          </cell>
          <cell r="C15"/>
          <cell r="D15"/>
        </row>
        <row r="16">
          <cell r="A16">
            <v>69</v>
          </cell>
          <cell r="B16" t="str">
            <v>誠之エンジニアリング(株)</v>
          </cell>
          <cell r="C16"/>
          <cell r="D16" t="str">
            <v>T8-0133-0100-6228</v>
          </cell>
        </row>
        <row r="17">
          <cell r="A17">
            <v>70</v>
          </cell>
          <cell r="B17" t="str">
            <v>ダスキン</v>
          </cell>
          <cell r="C17"/>
          <cell r="D17"/>
        </row>
        <row r="18">
          <cell r="A18">
            <v>73</v>
          </cell>
          <cell r="B18" t="str">
            <v>阿部  富一</v>
          </cell>
          <cell r="C18"/>
          <cell r="D18"/>
        </row>
        <row r="19">
          <cell r="A19">
            <v>75</v>
          </cell>
          <cell r="B19" t="str">
            <v>京葉クロス　宮内進・戸辺邦夫</v>
          </cell>
          <cell r="C19" t="str">
            <v>クロス</v>
          </cell>
          <cell r="D19" t="str">
            <v>T3-8103-0580-2773</v>
          </cell>
        </row>
        <row r="20">
          <cell r="A20">
            <v>76</v>
          </cell>
          <cell r="B20" t="str">
            <v>古関内装</v>
          </cell>
          <cell r="C20" t="str">
            <v>クロス</v>
          </cell>
          <cell r="D20"/>
        </row>
        <row r="21">
          <cell r="A21">
            <v>82</v>
          </cell>
          <cell r="B21" t="str">
            <v>ｲﾝﾃﾘｱ榎戸　榎戸　毅</v>
          </cell>
          <cell r="C21" t="str">
            <v>クロス</v>
          </cell>
          <cell r="D21" t="str">
            <v>T8-8105-5838-9736</v>
          </cell>
        </row>
        <row r="22">
          <cell r="A22">
            <v>83</v>
          </cell>
          <cell r="B22" t="str">
            <v>豊  インテリア</v>
          </cell>
          <cell r="C22"/>
          <cell r="D22"/>
        </row>
        <row r="23">
          <cell r="A23">
            <v>84</v>
          </cell>
          <cell r="B23" t="str">
            <v>(有)雄喜インテリア</v>
          </cell>
          <cell r="C23"/>
          <cell r="D23"/>
        </row>
        <row r="24">
          <cell r="A24">
            <v>85</v>
          </cell>
          <cell r="B24" t="str">
            <v>ﾄｰﾀﾙｲﾝﾃﾘｱ装建社  田中 秀樹</v>
          </cell>
          <cell r="C24" t="str">
            <v>クロス</v>
          </cell>
          <cell r="D24" t="str">
            <v>T5-8107-5270-7969</v>
          </cell>
        </row>
        <row r="25">
          <cell r="A25">
            <v>86</v>
          </cell>
          <cell r="B25" t="str">
            <v>土井  幸夫</v>
          </cell>
          <cell r="C25"/>
          <cell r="D25"/>
        </row>
        <row r="26">
          <cell r="A26">
            <v>87</v>
          </cell>
          <cell r="B26" t="str">
            <v>ｲﾝﾃﾘｱﾃﾞｺﾚｰﾀｰｵｶﾑﾗ　岡村　南</v>
          </cell>
          <cell r="C26" t="str">
            <v>クロス</v>
          </cell>
          <cell r="D26" t="str">
            <v>T8-8107-7812-0946</v>
          </cell>
        </row>
        <row r="27">
          <cell r="A27">
            <v>89</v>
          </cell>
          <cell r="B27" t="str">
            <v>（株)共ショウ</v>
          </cell>
          <cell r="C27"/>
          <cell r="D27"/>
        </row>
        <row r="28">
          <cell r="A28">
            <v>90</v>
          </cell>
          <cell r="B28" t="str">
            <v>(株)ＧＭＳ</v>
          </cell>
          <cell r="C28" t="str">
            <v>その他</v>
          </cell>
          <cell r="D28" t="str">
            <v>T6-0118-0100-1601</v>
          </cell>
        </row>
        <row r="29">
          <cell r="A29">
            <v>92</v>
          </cell>
          <cell r="B29" t="str">
            <v>とば室内装飾</v>
          </cell>
          <cell r="C29"/>
          <cell r="D29"/>
        </row>
        <row r="30">
          <cell r="A30">
            <v>94</v>
          </cell>
          <cell r="B30" t="str">
            <v>鳴海建業</v>
          </cell>
          <cell r="C30"/>
          <cell r="D30"/>
        </row>
        <row r="31">
          <cell r="A31">
            <v>96</v>
          </cell>
          <cell r="B31" t="str">
            <v>インテリア大澤</v>
          </cell>
          <cell r="C31"/>
          <cell r="D31"/>
        </row>
        <row r="32">
          <cell r="A32">
            <v>97</v>
          </cell>
          <cell r="B32" t="str">
            <v>山本室内装飾</v>
          </cell>
          <cell r="C32"/>
          <cell r="D32"/>
        </row>
        <row r="33">
          <cell r="A33">
            <v>99</v>
          </cell>
          <cell r="B33" t="str">
            <v>小林装飾</v>
          </cell>
          <cell r="C33"/>
          <cell r="D33"/>
        </row>
        <row r="34">
          <cell r="A34">
            <v>102</v>
          </cell>
          <cell r="B34" t="str">
            <v>㈱美建興学</v>
          </cell>
          <cell r="C34"/>
          <cell r="D34"/>
        </row>
        <row r="35">
          <cell r="A35">
            <v>103</v>
          </cell>
          <cell r="B35" t="str">
            <v>古川利男</v>
          </cell>
          <cell r="C35"/>
          <cell r="D35"/>
        </row>
        <row r="36">
          <cell r="A36">
            <v>104</v>
          </cell>
          <cell r="B36" t="str">
            <v>ｲﾝﾃﾘｱ細野　細野 智雄</v>
          </cell>
          <cell r="C36" t="str">
            <v>クロス</v>
          </cell>
          <cell r="D36" t="str">
            <v>T3-8108-1190-3858</v>
          </cell>
        </row>
        <row r="37">
          <cell r="A37">
            <v>105</v>
          </cell>
          <cell r="B37" t="str">
            <v>インテリアウメキ</v>
          </cell>
          <cell r="C37"/>
          <cell r="D37"/>
        </row>
        <row r="38">
          <cell r="A38">
            <v>106</v>
          </cell>
          <cell r="B38" t="str">
            <v>木島達雄</v>
          </cell>
          <cell r="C38"/>
          <cell r="D38"/>
        </row>
        <row r="39">
          <cell r="A39">
            <v>107</v>
          </cell>
          <cell r="B39" t="str">
            <v>木下吉広</v>
          </cell>
          <cell r="C39"/>
          <cell r="D39"/>
        </row>
        <row r="40">
          <cell r="A40">
            <v>108</v>
          </cell>
          <cell r="B40" t="str">
            <v>北神三十四</v>
          </cell>
          <cell r="C40"/>
          <cell r="D40"/>
        </row>
        <row r="41">
          <cell r="A41">
            <v>109</v>
          </cell>
          <cell r="B41" t="str">
            <v>(有)目黒内装　目黒 三男</v>
          </cell>
          <cell r="C41" t="str">
            <v>ﾌﾛｰﾘﾝｸﾞ</v>
          </cell>
          <cell r="D41" t="str">
            <v>T7-0300-0206-5511</v>
          </cell>
        </row>
        <row r="42">
          <cell r="A42">
            <v>114</v>
          </cell>
          <cell r="B42" t="str">
            <v>(有)岡本表具店</v>
          </cell>
          <cell r="C42"/>
          <cell r="D42"/>
        </row>
        <row r="43">
          <cell r="A43">
            <v>127</v>
          </cell>
          <cell r="B43" t="str">
            <v>ｴｽﾃｨｰﾌﾟﾗﾝﾆﾝｸﾞ㈱　辰口　亘</v>
          </cell>
          <cell r="C43" t="str">
            <v>CF･長尺･S巾木･ﾀｲﾙCP</v>
          </cell>
          <cell r="D43" t="str">
            <v>T3-0111-0100-3053</v>
          </cell>
        </row>
        <row r="44">
          <cell r="A44">
            <v>129</v>
          </cell>
          <cell r="B44" t="str">
            <v>(有)工房  山崎</v>
          </cell>
          <cell r="C44"/>
          <cell r="D44"/>
        </row>
        <row r="45">
          <cell r="A45">
            <v>130</v>
          </cell>
          <cell r="B45" t="str">
            <v>幸成ｲﾝﾃﾘｱ  舎人</v>
          </cell>
          <cell r="C45"/>
          <cell r="D45"/>
        </row>
        <row r="46">
          <cell r="A46">
            <v>133</v>
          </cell>
          <cell r="B46" t="str">
            <v>タツミ内装</v>
          </cell>
          <cell r="C46"/>
          <cell r="D46"/>
        </row>
        <row r="47">
          <cell r="A47">
            <v>134</v>
          </cell>
          <cell r="B47" t="str">
            <v>×城南装飾　根岸 栄之助</v>
          </cell>
          <cell r="C47" t="str">
            <v>CF･長尺･S巾木･ﾀｲﾙCP</v>
          </cell>
          <cell r="D47"/>
        </row>
        <row r="48">
          <cell r="A48">
            <v>144</v>
          </cell>
          <cell r="B48" t="str">
            <v>松井インテリア</v>
          </cell>
          <cell r="C48"/>
          <cell r="D48"/>
        </row>
        <row r="49">
          <cell r="A49">
            <v>148</v>
          </cell>
          <cell r="B49" t="str">
            <v>池沢内装</v>
          </cell>
          <cell r="C49"/>
          <cell r="D49"/>
        </row>
        <row r="50">
          <cell r="A50">
            <v>149</v>
          </cell>
          <cell r="B50" t="str">
            <v>(株)エフジー装飾</v>
          </cell>
          <cell r="C50" t="str">
            <v>CF･長尺･S巾木･ﾀｲﾙCP</v>
          </cell>
          <cell r="D50" t="str">
            <v>T2-0118-0100-6439</v>
          </cell>
        </row>
        <row r="51">
          <cell r="A51">
            <v>151</v>
          </cell>
          <cell r="B51" t="str">
            <v>株式会社４４</v>
          </cell>
          <cell r="C51" t="str">
            <v>荷上げ</v>
          </cell>
          <cell r="D51"/>
        </row>
        <row r="52">
          <cell r="A52">
            <v>178</v>
          </cell>
          <cell r="B52" t="str">
            <v>ｲﾝﾃﾘｱ・ﾁｪﾘｰ 河合　謙一</v>
          </cell>
          <cell r="C52" t="str">
            <v>クロス</v>
          </cell>
          <cell r="D52"/>
        </row>
        <row r="53">
          <cell r="A53">
            <v>187</v>
          </cell>
          <cell r="B53" t="str">
            <v>(有)プライ ドワン</v>
          </cell>
          <cell r="C53"/>
          <cell r="D53"/>
        </row>
        <row r="54">
          <cell r="A54">
            <v>191</v>
          </cell>
          <cell r="B54" t="str">
            <v>(株)昇建</v>
          </cell>
          <cell r="C54"/>
          <cell r="D54" t="str">
            <v>T4-0117-0101-0010</v>
          </cell>
        </row>
        <row r="55">
          <cell r="A55">
            <v>193</v>
          </cell>
          <cell r="B55" t="str">
            <v>(株)丸昌</v>
          </cell>
          <cell r="C55"/>
          <cell r="D55"/>
        </row>
        <row r="56">
          <cell r="A56">
            <v>195</v>
          </cell>
          <cell r="B56" t="str">
            <v>八木 浩之</v>
          </cell>
          <cell r="C56"/>
          <cell r="D56"/>
        </row>
        <row r="57">
          <cell r="A57">
            <v>198</v>
          </cell>
          <cell r="B57" t="str">
            <v>ツカフロアープロダクツ</v>
          </cell>
          <cell r="C57"/>
          <cell r="D57"/>
        </row>
        <row r="58">
          <cell r="A58">
            <v>202</v>
          </cell>
          <cell r="B58" t="str">
            <v>太田 茂</v>
          </cell>
          <cell r="C58"/>
          <cell r="D58"/>
        </row>
        <row r="59">
          <cell r="A59">
            <v>203</v>
          </cell>
          <cell r="B59" t="str">
            <v>野上 次男</v>
          </cell>
          <cell r="C59"/>
          <cell r="D59"/>
        </row>
        <row r="60">
          <cell r="A60">
            <v>204</v>
          </cell>
          <cell r="B60" t="str">
            <v>×鎌田 房義</v>
          </cell>
          <cell r="C60" t="str">
            <v>ﾌﾛｰﾘﾝｸﾞ</v>
          </cell>
          <cell r="D60"/>
        </row>
        <row r="61">
          <cell r="A61">
            <v>205</v>
          </cell>
          <cell r="B61" t="str">
            <v>安藤  保之</v>
          </cell>
          <cell r="C61" t="str">
            <v>クロス</v>
          </cell>
          <cell r="D61" t="str">
            <v>T9-8109-9897-4137</v>
          </cell>
        </row>
        <row r="62">
          <cell r="A62">
            <v>207</v>
          </cell>
          <cell r="B62" t="str">
            <v>ｲﾝﾃﾘｱ木下　木下 慎一</v>
          </cell>
          <cell r="C62" t="str">
            <v>クロス</v>
          </cell>
          <cell r="D62"/>
        </row>
        <row r="63">
          <cell r="A63">
            <v>208</v>
          </cell>
          <cell r="B63" t="str">
            <v>中田 年男</v>
          </cell>
          <cell r="C63"/>
          <cell r="D63"/>
        </row>
        <row r="64">
          <cell r="A64">
            <v>209</v>
          </cell>
          <cell r="B64" t="str">
            <v>佐藤 義雄</v>
          </cell>
          <cell r="C64"/>
          <cell r="D64"/>
        </row>
        <row r="65">
          <cell r="A65">
            <v>211</v>
          </cell>
          <cell r="B65" t="str">
            <v>多田内装　多田 友輝</v>
          </cell>
          <cell r="C65" t="str">
            <v>クロス</v>
          </cell>
          <cell r="D65" t="str">
            <v>T6-8106-6050-3195</v>
          </cell>
        </row>
        <row r="66">
          <cell r="A66">
            <v>212</v>
          </cell>
          <cell r="B66" t="str">
            <v>(株)関配</v>
          </cell>
          <cell r="C66"/>
          <cell r="D66"/>
        </row>
        <row r="67">
          <cell r="A67">
            <v>215</v>
          </cell>
          <cell r="B67" t="str">
            <v>(株)  ワクト</v>
          </cell>
          <cell r="C67"/>
          <cell r="D67"/>
        </row>
        <row r="68">
          <cell r="A68">
            <v>216</v>
          </cell>
          <cell r="B68" t="str">
            <v>(株)  美創</v>
          </cell>
          <cell r="C68"/>
          <cell r="D68"/>
        </row>
        <row r="69">
          <cell r="A69">
            <v>218</v>
          </cell>
          <cell r="B69" t="str">
            <v>(株)カシワブッサン</v>
          </cell>
          <cell r="C69"/>
          <cell r="D69"/>
        </row>
        <row r="70">
          <cell r="A70">
            <v>219</v>
          </cell>
          <cell r="B70" t="str">
            <v>(有)八健 キタザワ</v>
          </cell>
          <cell r="C70" t="str">
            <v>剥がし</v>
          </cell>
          <cell r="D70"/>
        </row>
        <row r="71">
          <cell r="A71">
            <v>221</v>
          </cell>
          <cell r="B71" t="str">
            <v>創倶楽部  斎藤</v>
          </cell>
          <cell r="C71"/>
          <cell r="D71"/>
        </row>
        <row r="72">
          <cell r="A72">
            <v>225</v>
          </cell>
          <cell r="B72" t="str">
            <v>オオカワ装飾</v>
          </cell>
          <cell r="C72"/>
          <cell r="D72"/>
        </row>
        <row r="73">
          <cell r="A73">
            <v>226</v>
          </cell>
          <cell r="B73" t="str">
            <v>インテリア松田 松田 幸男</v>
          </cell>
          <cell r="C73" t="str">
            <v>クロス</v>
          </cell>
          <cell r="D73"/>
        </row>
        <row r="74">
          <cell r="A74">
            <v>227</v>
          </cell>
          <cell r="B74" t="str">
            <v>匠 建装</v>
          </cell>
          <cell r="C74"/>
          <cell r="D74"/>
        </row>
        <row r="75">
          <cell r="A75">
            <v>228</v>
          </cell>
          <cell r="B75" t="str">
            <v>(株) あい</v>
          </cell>
          <cell r="C75"/>
          <cell r="D75"/>
        </row>
        <row r="76">
          <cell r="A76">
            <v>229</v>
          </cell>
          <cell r="B76" t="str">
            <v>渋沢内装</v>
          </cell>
          <cell r="C76"/>
          <cell r="D76"/>
        </row>
        <row r="77">
          <cell r="A77">
            <v>232</v>
          </cell>
          <cell r="B77" t="str">
            <v>竹内  友昭</v>
          </cell>
          <cell r="C77"/>
          <cell r="D77"/>
        </row>
        <row r="78">
          <cell r="A78">
            <v>239</v>
          </cell>
          <cell r="B78" t="str">
            <v>平澤フロアー</v>
          </cell>
          <cell r="C78"/>
          <cell r="D78"/>
        </row>
        <row r="79">
          <cell r="A79">
            <v>241</v>
          </cell>
          <cell r="B79" t="str">
            <v>室内装飾 サカモト</v>
          </cell>
          <cell r="C79"/>
          <cell r="D79"/>
        </row>
        <row r="80">
          <cell r="A80">
            <v>243</v>
          </cell>
          <cell r="B80" t="str">
            <v>ﾄｰﾀﾙｲﾝﾃﾘｱﾃﾗｲ　寺井 一浩</v>
          </cell>
          <cell r="C80" t="str">
            <v>クロス</v>
          </cell>
          <cell r="D80" t="str">
            <v>T5-8106-6342-0414</v>
          </cell>
        </row>
        <row r="81">
          <cell r="A81">
            <v>251</v>
          </cell>
          <cell r="B81" t="str">
            <v>長利  輝一</v>
          </cell>
          <cell r="C81"/>
          <cell r="D81"/>
        </row>
        <row r="82">
          <cell r="A82">
            <v>252</v>
          </cell>
          <cell r="B82" t="str">
            <v>松建ﾌﾛｱｰ　松田 利一</v>
          </cell>
          <cell r="C82" t="str">
            <v>FL･ﾀｲﾙCP</v>
          </cell>
          <cell r="D82" t="str">
            <v>T9-8109-9709-5786</v>
          </cell>
        </row>
        <row r="83">
          <cell r="A83">
            <v>259</v>
          </cell>
          <cell r="B83" t="str">
            <v>用田 猛</v>
          </cell>
          <cell r="C83" t="str">
            <v>CF･長尺･S巾木･ﾀｲﾙCP</v>
          </cell>
          <cell r="D83"/>
        </row>
        <row r="84">
          <cell r="A84">
            <v>261</v>
          </cell>
          <cell r="B84" t="str">
            <v>ｶﾈｺｲﾝﾃﾘｱ　金子 長二</v>
          </cell>
          <cell r="C84" t="str">
            <v>クロス</v>
          </cell>
          <cell r="D84"/>
        </row>
        <row r="85">
          <cell r="A85">
            <v>263</v>
          </cell>
          <cell r="B85" t="str">
            <v>野原 英雄</v>
          </cell>
          <cell r="C85"/>
          <cell r="D85"/>
        </row>
        <row r="86">
          <cell r="A86">
            <v>265</v>
          </cell>
          <cell r="B86" t="str">
            <v>遠峰 英之</v>
          </cell>
          <cell r="C86"/>
          <cell r="D86"/>
        </row>
        <row r="87">
          <cell r="A87">
            <v>266</v>
          </cell>
          <cell r="B87" t="str">
            <v>大川 一彦</v>
          </cell>
          <cell r="C87"/>
          <cell r="D87"/>
        </row>
        <row r="88">
          <cell r="A88">
            <v>267</v>
          </cell>
          <cell r="B88" t="str">
            <v>佐藤 忠勝</v>
          </cell>
          <cell r="C88"/>
          <cell r="D88"/>
        </row>
        <row r="89">
          <cell r="A89">
            <v>268</v>
          </cell>
          <cell r="B89" t="str">
            <v>横山 多知雄</v>
          </cell>
          <cell r="C89"/>
          <cell r="D89"/>
        </row>
        <row r="90">
          <cell r="A90">
            <v>269</v>
          </cell>
          <cell r="B90" t="str">
            <v>志田内装　志田 泰弘</v>
          </cell>
          <cell r="C90" t="str">
            <v>ﾌﾛｰﾘﾝｸﾞ</v>
          </cell>
          <cell r="D90"/>
        </row>
        <row r="91">
          <cell r="A91">
            <v>270</v>
          </cell>
          <cell r="B91" t="str">
            <v>(有)インテリアアンドー</v>
          </cell>
          <cell r="C91"/>
          <cell r="D91"/>
        </row>
        <row r="92">
          <cell r="A92">
            <v>284</v>
          </cell>
          <cell r="B92" t="str">
            <v>中込 伸夫</v>
          </cell>
          <cell r="C92"/>
          <cell r="D92"/>
        </row>
        <row r="93">
          <cell r="A93">
            <v>285</v>
          </cell>
          <cell r="B93" t="str">
            <v>米沢 内装</v>
          </cell>
          <cell r="C93"/>
          <cell r="D93"/>
        </row>
        <row r="94">
          <cell r="A94">
            <v>286</v>
          </cell>
          <cell r="B94" t="str">
            <v>(有)SK 装建</v>
          </cell>
          <cell r="C94"/>
          <cell r="D94"/>
        </row>
        <row r="95">
          <cell r="A95">
            <v>287</v>
          </cell>
          <cell r="B95" t="str">
            <v>外崎 義雄</v>
          </cell>
          <cell r="C95"/>
          <cell r="D95"/>
        </row>
        <row r="96">
          <cell r="A96">
            <v>290</v>
          </cell>
          <cell r="B96" t="str">
            <v>ｲﾝﾃﾘｱ 原</v>
          </cell>
          <cell r="C96"/>
          <cell r="D96"/>
        </row>
        <row r="97">
          <cell r="A97">
            <v>291</v>
          </cell>
          <cell r="B97" t="str">
            <v>(有)横浜装美</v>
          </cell>
          <cell r="C97"/>
          <cell r="D97"/>
        </row>
        <row r="98">
          <cell r="A98">
            <v>292</v>
          </cell>
          <cell r="B98" t="str">
            <v>玉城 内装</v>
          </cell>
          <cell r="C98"/>
          <cell r="D98"/>
        </row>
        <row r="99">
          <cell r="A99">
            <v>293</v>
          </cell>
          <cell r="B99" t="str">
            <v>ｲﾝﾃﾘｱ野村</v>
          </cell>
          <cell r="C99"/>
          <cell r="D99"/>
        </row>
        <row r="100">
          <cell r="A100">
            <v>295</v>
          </cell>
          <cell r="B100" t="str">
            <v>外崎 義和</v>
          </cell>
          <cell r="C100"/>
          <cell r="D100"/>
        </row>
        <row r="101">
          <cell r="A101">
            <v>296</v>
          </cell>
          <cell r="B101" t="str">
            <v>(株)コスモスモア</v>
          </cell>
          <cell r="C101"/>
          <cell r="D101"/>
        </row>
        <row r="102">
          <cell r="A102">
            <v>298</v>
          </cell>
          <cell r="B102" t="str">
            <v>(株)藤原装飾</v>
          </cell>
          <cell r="C102" t="str">
            <v>クロス</v>
          </cell>
          <cell r="D102"/>
        </row>
        <row r="103">
          <cell r="A103">
            <v>300</v>
          </cell>
          <cell r="B103" t="str">
            <v>塩崎　勝利</v>
          </cell>
          <cell r="C103" t="str">
            <v>クロス</v>
          </cell>
          <cell r="D103" t="str">
            <v>T3-8100-1869-4185</v>
          </cell>
        </row>
        <row r="104">
          <cell r="A104">
            <v>304</v>
          </cell>
          <cell r="B104" t="str">
            <v>(株) 間 組</v>
          </cell>
          <cell r="C104"/>
          <cell r="D104"/>
        </row>
        <row r="105">
          <cell r="A105">
            <v>306</v>
          </cell>
          <cell r="B105" t="str">
            <v>(有)インテリア　シノザキ</v>
          </cell>
          <cell r="C105"/>
          <cell r="D105"/>
        </row>
        <row r="106">
          <cell r="A106">
            <v>309</v>
          </cell>
          <cell r="B106" t="str">
            <v>(株)いわせ内装</v>
          </cell>
          <cell r="C106"/>
          <cell r="D106"/>
        </row>
        <row r="107">
          <cell r="A107">
            <v>310</v>
          </cell>
          <cell r="B107" t="str">
            <v>佐藤 正勝</v>
          </cell>
          <cell r="C107"/>
          <cell r="D107"/>
        </row>
        <row r="108">
          <cell r="A108">
            <v>311</v>
          </cell>
          <cell r="B108" t="str">
            <v>小沢内装　小澤　廣</v>
          </cell>
          <cell r="C108" t="str">
            <v>クロス</v>
          </cell>
          <cell r="D108"/>
        </row>
        <row r="109">
          <cell r="A109">
            <v>312</v>
          </cell>
          <cell r="B109" t="str">
            <v>山本ｲﾝﾃﾘｱ</v>
          </cell>
          <cell r="C109"/>
          <cell r="D109"/>
        </row>
        <row r="110">
          <cell r="A110">
            <v>316</v>
          </cell>
          <cell r="B110" t="str">
            <v>用田 充</v>
          </cell>
          <cell r="C110"/>
          <cell r="D110"/>
        </row>
        <row r="111">
          <cell r="A111">
            <v>320</v>
          </cell>
          <cell r="B111" t="str">
            <v>長野 辰三</v>
          </cell>
          <cell r="C111"/>
          <cell r="D111"/>
        </row>
        <row r="112">
          <cell r="A112">
            <v>321</v>
          </cell>
          <cell r="B112" t="str">
            <v>ｲﾝﾃﾘｱ堀口</v>
          </cell>
          <cell r="C112"/>
          <cell r="D112"/>
        </row>
        <row r="113">
          <cell r="A113">
            <v>322</v>
          </cell>
          <cell r="B113" t="str">
            <v>関根 由紀治</v>
          </cell>
          <cell r="C113" t="str">
            <v>クロス</v>
          </cell>
          <cell r="D113"/>
        </row>
        <row r="114">
          <cell r="A114">
            <v>323</v>
          </cell>
          <cell r="B114" t="str">
            <v>小林 誠一</v>
          </cell>
          <cell r="C114"/>
          <cell r="D114"/>
        </row>
        <row r="115">
          <cell r="A115">
            <v>325</v>
          </cell>
          <cell r="B115" t="str">
            <v>金嶋 清昭</v>
          </cell>
          <cell r="C115"/>
          <cell r="D115"/>
        </row>
        <row r="116">
          <cell r="A116">
            <v>326</v>
          </cell>
          <cell r="B116" t="str">
            <v>大栄プロデュース(株)</v>
          </cell>
          <cell r="C116"/>
          <cell r="D116"/>
        </row>
        <row r="117">
          <cell r="A117">
            <v>327</v>
          </cell>
          <cell r="B117" t="str">
            <v>(株)ﾄｼｺｰﾎﾟﾚｰｼｮﾝ</v>
          </cell>
          <cell r="C117"/>
          <cell r="D117"/>
        </row>
        <row r="118">
          <cell r="A118">
            <v>329</v>
          </cell>
          <cell r="B118" t="str">
            <v>A-Rai 企画 荒井 剛</v>
          </cell>
          <cell r="C118"/>
          <cell r="D118"/>
        </row>
        <row r="119">
          <cell r="A119">
            <v>330</v>
          </cell>
          <cell r="B119" t="str">
            <v>ホリ企画　堀 達雄</v>
          </cell>
          <cell r="C119" t="str">
            <v>クロス</v>
          </cell>
          <cell r="D119"/>
        </row>
        <row r="120">
          <cell r="A120">
            <v>331</v>
          </cell>
          <cell r="B120" t="str">
            <v>(株)ﾂｰｹﾝ工業</v>
          </cell>
          <cell r="C120"/>
          <cell r="D120"/>
        </row>
        <row r="121">
          <cell r="A121">
            <v>333</v>
          </cell>
          <cell r="B121" t="str">
            <v>ﾙﾅｯｸｽ 平西 直樹</v>
          </cell>
          <cell r="C121"/>
          <cell r="D121"/>
        </row>
        <row r="122">
          <cell r="A122">
            <v>340</v>
          </cell>
          <cell r="B122" t="str">
            <v>ｲﾝﾃﾘｱｻｻｷ　佐々木隆司</v>
          </cell>
          <cell r="C122" t="str">
            <v>クロス</v>
          </cell>
          <cell r="D122"/>
        </row>
        <row r="123">
          <cell r="A123">
            <v>341</v>
          </cell>
          <cell r="B123" t="str">
            <v>葵 内装</v>
          </cell>
          <cell r="C123"/>
          <cell r="D123"/>
        </row>
        <row r="124">
          <cell r="A124">
            <v>342</v>
          </cell>
          <cell r="B124" t="str">
            <v>玉置 豊彦</v>
          </cell>
          <cell r="C124"/>
          <cell r="D124"/>
        </row>
        <row r="125">
          <cell r="A125">
            <v>347</v>
          </cell>
          <cell r="B125" t="str">
            <v>川野 直人</v>
          </cell>
          <cell r="C125"/>
          <cell r="D125"/>
        </row>
        <row r="126">
          <cell r="A126">
            <v>349</v>
          </cell>
          <cell r="B126" t="str">
            <v>石木内装　石木 利己</v>
          </cell>
          <cell r="C126" t="str">
            <v>クロス</v>
          </cell>
          <cell r="D126" t="str">
            <v>T2-8100-8794-2334</v>
          </cell>
        </row>
        <row r="127">
          <cell r="A127">
            <v>350</v>
          </cell>
          <cell r="B127" t="str">
            <v>長内 和博</v>
          </cell>
          <cell r="C127"/>
          <cell r="D127"/>
        </row>
        <row r="128">
          <cell r="A128">
            <v>351</v>
          </cell>
          <cell r="B128" t="str">
            <v>古谷 光範</v>
          </cell>
          <cell r="C128"/>
          <cell r="D128"/>
        </row>
        <row r="129">
          <cell r="A129">
            <v>352</v>
          </cell>
          <cell r="B129" t="str">
            <v>芳村 博史</v>
          </cell>
          <cell r="C129" t="str">
            <v>CF･長尺･S巾木･ﾀｲﾙCP</v>
          </cell>
          <cell r="D129"/>
        </row>
        <row r="130">
          <cell r="A130">
            <v>356</v>
          </cell>
          <cell r="B130" t="str">
            <v>(株)ベルテック</v>
          </cell>
          <cell r="C130" t="str">
            <v>長尺・防水･端部ｼｰﾙ</v>
          </cell>
          <cell r="D130" t="str">
            <v>T2-1200-0100-4259</v>
          </cell>
        </row>
        <row r="131">
          <cell r="A131">
            <v>363</v>
          </cell>
          <cell r="B131" t="str">
            <v>武田ｸﾛｽ　武田 数文</v>
          </cell>
          <cell r="C131" t="str">
            <v>クロス</v>
          </cell>
          <cell r="D131"/>
        </row>
        <row r="132">
          <cell r="A132">
            <v>364</v>
          </cell>
          <cell r="B132" t="str">
            <v>園田 雅雄</v>
          </cell>
          <cell r="C132"/>
          <cell r="D132"/>
        </row>
        <row r="133">
          <cell r="A133">
            <v>367</v>
          </cell>
          <cell r="B133" t="str">
            <v>(株)阿部商会</v>
          </cell>
          <cell r="C133"/>
          <cell r="D133"/>
        </row>
        <row r="134">
          <cell r="A134">
            <v>370</v>
          </cell>
          <cell r="B134" t="str">
            <v>阿久津ｲﾝﾃﾘｱ　阿久津 雅史</v>
          </cell>
          <cell r="C134" t="str">
            <v>クロス</v>
          </cell>
          <cell r="D134" t="str">
            <v>T1-8108-2065-0774</v>
          </cell>
        </row>
        <row r="135">
          <cell r="A135">
            <v>371</v>
          </cell>
          <cell r="B135" t="str">
            <v>マサキ内装</v>
          </cell>
          <cell r="C135"/>
          <cell r="D135"/>
        </row>
        <row r="136">
          <cell r="A136">
            <v>374</v>
          </cell>
          <cell r="B136" t="str">
            <v>榊原内装</v>
          </cell>
          <cell r="C136"/>
          <cell r="D136"/>
        </row>
        <row r="137">
          <cell r="A137">
            <v>375</v>
          </cell>
          <cell r="B137" t="str">
            <v>渡部内装</v>
          </cell>
          <cell r="C137"/>
          <cell r="D137"/>
        </row>
        <row r="138">
          <cell r="A138">
            <v>378</v>
          </cell>
          <cell r="B138" t="str">
            <v>阿部 望</v>
          </cell>
          <cell r="C138"/>
          <cell r="D138"/>
        </row>
        <row r="139">
          <cell r="A139">
            <v>379</v>
          </cell>
          <cell r="B139" t="str">
            <v>サン建材(株)</v>
          </cell>
          <cell r="C139"/>
          <cell r="D139"/>
        </row>
        <row r="140">
          <cell r="A140">
            <v>381</v>
          </cell>
          <cell r="B140" t="str">
            <v>ﾃｨｰｽﾞ・ﾃﾞｨｰ・ﾜｰｸｽ</v>
          </cell>
          <cell r="C140"/>
          <cell r="D140"/>
        </row>
        <row r="141">
          <cell r="A141">
            <v>382</v>
          </cell>
          <cell r="B141" t="str">
            <v>内型内装</v>
          </cell>
          <cell r="C141"/>
          <cell r="D141"/>
        </row>
        <row r="142">
          <cell r="A142">
            <v>383</v>
          </cell>
          <cell r="B142" t="str">
            <v>ｲﾝﾃﾘｱくつざわ</v>
          </cell>
          <cell r="C142"/>
          <cell r="D142"/>
        </row>
        <row r="143">
          <cell r="A143">
            <v>386</v>
          </cell>
          <cell r="B143" t="str">
            <v>ﾘﾗｲｱﾝｽ　高梨 光章</v>
          </cell>
          <cell r="C143" t="str">
            <v>クロス</v>
          </cell>
          <cell r="D143" t="str">
            <v>T1-8105-5067-9191</v>
          </cell>
        </row>
        <row r="144">
          <cell r="A144">
            <v>390</v>
          </cell>
          <cell r="B144" t="str">
            <v>ユニオンインテリア</v>
          </cell>
          <cell r="C144"/>
          <cell r="D144"/>
        </row>
        <row r="145">
          <cell r="A145">
            <v>391</v>
          </cell>
          <cell r="B145" t="str">
            <v>INTERIA RAINBOW　酒本 博之</v>
          </cell>
          <cell r="C145" t="str">
            <v>CF･長尺･S巾木･ﾀｲﾙCP</v>
          </cell>
          <cell r="D145" t="str">
            <v>T6-8107-9825-9056</v>
          </cell>
        </row>
        <row r="146">
          <cell r="A146">
            <v>392</v>
          </cell>
          <cell r="B146" t="str">
            <v>秋山建材工業(株)</v>
          </cell>
          <cell r="C146"/>
          <cell r="D146"/>
        </row>
        <row r="147">
          <cell r="A147">
            <v>394</v>
          </cell>
          <cell r="B147" t="str">
            <v>㈱太田内装  太田 真澄</v>
          </cell>
          <cell r="C147" t="str">
            <v>ﾌﾛｰﾘﾝｸﾞ</v>
          </cell>
          <cell r="D147"/>
        </row>
        <row r="148">
          <cell r="A148">
            <v>395</v>
          </cell>
          <cell r="B148" t="str">
            <v>(株)笠興</v>
          </cell>
          <cell r="C148" t="str">
            <v>ﾌﾛｰﾘﾝｸﾞ</v>
          </cell>
          <cell r="D148"/>
        </row>
        <row r="149">
          <cell r="A149">
            <v>396</v>
          </cell>
          <cell r="B149" t="str">
            <v>明生建装</v>
          </cell>
          <cell r="C149"/>
          <cell r="D149"/>
        </row>
        <row r="150">
          <cell r="A150">
            <v>397</v>
          </cell>
          <cell r="B150" t="str">
            <v>インテリア山本</v>
          </cell>
          <cell r="C150"/>
          <cell r="D150"/>
        </row>
        <row r="151">
          <cell r="A151">
            <v>398</v>
          </cell>
          <cell r="B151" t="str">
            <v>(有)インテリア堅</v>
          </cell>
          <cell r="C151"/>
          <cell r="D151"/>
        </row>
        <row r="152">
          <cell r="A152">
            <v>403</v>
          </cell>
          <cell r="B152" t="str">
            <v>インテリアハウス 半田</v>
          </cell>
          <cell r="C152"/>
          <cell r="D152"/>
        </row>
        <row r="153">
          <cell r="A153">
            <v>404</v>
          </cell>
          <cell r="B153" t="str">
            <v>大川装飾</v>
          </cell>
          <cell r="C153"/>
          <cell r="D153"/>
        </row>
        <row r="154">
          <cell r="A154">
            <v>406</v>
          </cell>
          <cell r="B154" t="str">
            <v>千頭和　昌樹</v>
          </cell>
          <cell r="C154"/>
          <cell r="D154"/>
        </row>
        <row r="155">
          <cell r="A155">
            <v>407</v>
          </cell>
          <cell r="B155" t="str">
            <v>(株)覺 組</v>
          </cell>
          <cell r="C155"/>
          <cell r="D155"/>
        </row>
        <row r="156">
          <cell r="A156">
            <v>409</v>
          </cell>
          <cell r="B156" t="str">
            <v>幸企画</v>
          </cell>
          <cell r="C156"/>
          <cell r="D156"/>
        </row>
        <row r="157">
          <cell r="A157">
            <v>410</v>
          </cell>
          <cell r="B157" t="str">
            <v>関内装</v>
          </cell>
          <cell r="C157"/>
          <cell r="D157"/>
        </row>
        <row r="158">
          <cell r="A158">
            <v>413</v>
          </cell>
          <cell r="B158" t="str">
            <v>黒川内装</v>
          </cell>
          <cell r="C158"/>
          <cell r="D158"/>
        </row>
        <row r="159">
          <cell r="A159">
            <v>414</v>
          </cell>
          <cell r="B159" t="str">
            <v>室内装飾 堀表具店</v>
          </cell>
          <cell r="C159"/>
          <cell r="D159"/>
        </row>
        <row r="160">
          <cell r="A160">
            <v>415</v>
          </cell>
          <cell r="B160" t="str">
            <v>中村 修</v>
          </cell>
          <cell r="C160"/>
          <cell r="D160"/>
        </row>
        <row r="161">
          <cell r="A161">
            <v>416</v>
          </cell>
          <cell r="B161" t="str">
            <v>インテリアコイズミ</v>
          </cell>
          <cell r="C161"/>
          <cell r="D161"/>
        </row>
        <row r="162">
          <cell r="A162">
            <v>417</v>
          </cell>
          <cell r="B162" t="str">
            <v>和光建装</v>
          </cell>
          <cell r="C162"/>
          <cell r="D162"/>
        </row>
        <row r="163">
          <cell r="A163">
            <v>418</v>
          </cell>
          <cell r="B163" t="str">
            <v>今野内装　今野 英明</v>
          </cell>
          <cell r="C163"/>
          <cell r="D163"/>
        </row>
        <row r="164">
          <cell r="A164">
            <v>420</v>
          </cell>
          <cell r="B164" t="str">
            <v>インテリアアツミ</v>
          </cell>
          <cell r="C164"/>
          <cell r="D164"/>
        </row>
        <row r="165">
          <cell r="A165">
            <v>422</v>
          </cell>
          <cell r="B165" t="str">
            <v>長瀬内装　長瀬 龍法</v>
          </cell>
          <cell r="C165" t="str">
            <v>クロス</v>
          </cell>
          <cell r="D165" t="str">
            <v>T7-8105-8994-8840</v>
          </cell>
        </row>
        <row r="166">
          <cell r="A166">
            <v>423</v>
          </cell>
          <cell r="B166" t="str">
            <v>トータルインテリアワタナベ</v>
          </cell>
          <cell r="C166"/>
          <cell r="D166"/>
        </row>
        <row r="167">
          <cell r="A167">
            <v>428</v>
          </cell>
          <cell r="B167" t="str">
            <v>ｲﾝﾃﾘｱｱｷﾔﾏ</v>
          </cell>
          <cell r="C167"/>
          <cell r="D167"/>
        </row>
        <row r="168">
          <cell r="A168">
            <v>429</v>
          </cell>
          <cell r="B168" t="str">
            <v>石井内装</v>
          </cell>
          <cell r="C168"/>
          <cell r="D168"/>
        </row>
        <row r="169">
          <cell r="A169">
            <v>430</v>
          </cell>
          <cell r="B169" t="str">
            <v>尾形 敏</v>
          </cell>
          <cell r="C169"/>
          <cell r="D169"/>
        </row>
        <row r="170">
          <cell r="A170">
            <v>431</v>
          </cell>
          <cell r="B170" t="str">
            <v>ナラインテリア</v>
          </cell>
          <cell r="C170"/>
          <cell r="D170"/>
        </row>
        <row r="171">
          <cell r="A171">
            <v>432</v>
          </cell>
          <cell r="B171" t="str">
            <v>小泉 健次</v>
          </cell>
          <cell r="C171"/>
          <cell r="D171"/>
        </row>
        <row r="172">
          <cell r="A172">
            <v>433</v>
          </cell>
          <cell r="B172" t="str">
            <v>(有)安藤内装</v>
          </cell>
          <cell r="C172"/>
          <cell r="D172"/>
        </row>
        <row r="173">
          <cell r="A173">
            <v>434</v>
          </cell>
          <cell r="B173" t="str">
            <v>菅原内装</v>
          </cell>
          <cell r="C173"/>
          <cell r="D173"/>
        </row>
        <row r="174">
          <cell r="A174">
            <v>437</v>
          </cell>
          <cell r="B174" t="str">
            <v>㈱安川インテリア</v>
          </cell>
          <cell r="C174"/>
          <cell r="D174"/>
        </row>
        <row r="175">
          <cell r="A175">
            <v>439</v>
          </cell>
          <cell r="B175" t="str">
            <v>藤本直一</v>
          </cell>
          <cell r="C175"/>
          <cell r="D175"/>
        </row>
        <row r="176">
          <cell r="A176">
            <v>442</v>
          </cell>
          <cell r="B176" t="str">
            <v>㈱米屋</v>
          </cell>
          <cell r="C176" t="str">
            <v>クロス</v>
          </cell>
          <cell r="D176"/>
        </row>
        <row r="177">
          <cell r="A177">
            <v>448</v>
          </cell>
          <cell r="B177" t="str">
            <v>櫻井装飾　櫻井 五十六</v>
          </cell>
          <cell r="C177" t="str">
            <v>クロス</v>
          </cell>
          <cell r="D177"/>
        </row>
        <row r="178">
          <cell r="A178">
            <v>452</v>
          </cell>
          <cell r="B178" t="str">
            <v>室内装飾 堀表具店</v>
          </cell>
          <cell r="C178"/>
          <cell r="D178"/>
        </row>
        <row r="179">
          <cell r="A179">
            <v>455</v>
          </cell>
          <cell r="B179" t="str">
            <v>インテリアダイユー</v>
          </cell>
          <cell r="C179"/>
          <cell r="D179"/>
        </row>
        <row r="180">
          <cell r="A180">
            <v>456</v>
          </cell>
          <cell r="B180" t="str">
            <v>ｲﾝﾃﾘｱﾌﾙﾅｶﾞ　古長 信正</v>
          </cell>
          <cell r="C180" t="str">
            <v>CF･長尺･S巾木･ﾀｲﾙCP</v>
          </cell>
          <cell r="D180" t="str">
            <v>T3-8105-6644-9528</v>
          </cell>
        </row>
        <row r="181">
          <cell r="A181">
            <v>461</v>
          </cell>
          <cell r="B181" t="str">
            <v>谷口内装</v>
          </cell>
          <cell r="C181"/>
          <cell r="D181"/>
        </row>
        <row r="182">
          <cell r="A182">
            <v>462</v>
          </cell>
          <cell r="B182" t="str">
            <v>宅間 　宏治</v>
          </cell>
          <cell r="C182" t="str">
            <v>クロス</v>
          </cell>
          <cell r="D182" t="str">
            <v>T7-8100-0293-2201</v>
          </cell>
        </row>
        <row r="183">
          <cell r="A183">
            <v>463</v>
          </cell>
          <cell r="B183" t="str">
            <v>鈴木　芳夫</v>
          </cell>
          <cell r="C183"/>
          <cell r="D183"/>
        </row>
        <row r="184">
          <cell r="A184">
            <v>471</v>
          </cell>
          <cell r="B184" t="str">
            <v>田中室内</v>
          </cell>
          <cell r="C184" t="str">
            <v>クロス</v>
          </cell>
          <cell r="D184"/>
        </row>
        <row r="185">
          <cell r="A185">
            <v>473</v>
          </cell>
          <cell r="B185" t="str">
            <v>（有）東埼ｸﾘｰﾝｻｰﾋﾞｽ</v>
          </cell>
          <cell r="C185"/>
          <cell r="D185"/>
        </row>
        <row r="186">
          <cell r="A186">
            <v>474</v>
          </cell>
          <cell r="B186" t="str">
            <v>清水空調湘南</v>
          </cell>
          <cell r="C186"/>
          <cell r="D186"/>
        </row>
        <row r="187">
          <cell r="A187">
            <v>475</v>
          </cell>
          <cell r="B187" t="str">
            <v>白水興産㈱</v>
          </cell>
          <cell r="C187"/>
          <cell r="D187"/>
        </row>
        <row r="188">
          <cell r="A188">
            <v>476</v>
          </cell>
          <cell r="B188" t="str">
            <v>MINORU PLUMBING  山田 穣</v>
          </cell>
          <cell r="C188" t="str">
            <v>FL･ﾀｲﾙCP</v>
          </cell>
          <cell r="D188" t="str">
            <v>T8-8103-8539-4033</v>
          </cell>
        </row>
        <row r="189">
          <cell r="A189">
            <v>477</v>
          </cell>
          <cell r="B189" t="str">
            <v>小原　清次</v>
          </cell>
          <cell r="C189"/>
          <cell r="D189"/>
        </row>
        <row r="190">
          <cell r="A190">
            <v>478</v>
          </cell>
          <cell r="B190" t="str">
            <v>内装屋半田</v>
          </cell>
          <cell r="C190"/>
          <cell r="D190"/>
        </row>
        <row r="191">
          <cell r="A191">
            <v>479</v>
          </cell>
          <cell r="B191" t="str">
            <v>㈱ケーレイズ</v>
          </cell>
          <cell r="C191" t="str">
            <v>荷上げ</v>
          </cell>
          <cell r="D191" t="str">
            <v>T4-0100-0113-6904</v>
          </cell>
        </row>
        <row r="192">
          <cell r="A192">
            <v>480</v>
          </cell>
          <cell r="B192" t="str">
            <v>川西建設㈱</v>
          </cell>
          <cell r="C192"/>
          <cell r="D192"/>
        </row>
        <row r="193">
          <cell r="A193">
            <v>481</v>
          </cell>
          <cell r="B193" t="str">
            <v>（有）新橋建装</v>
          </cell>
          <cell r="C193"/>
          <cell r="D193"/>
        </row>
        <row r="194">
          <cell r="A194">
            <v>482</v>
          </cell>
          <cell r="B194" t="str">
            <v>三浦正洋</v>
          </cell>
          <cell r="C194"/>
          <cell r="D194"/>
        </row>
        <row r="195">
          <cell r="A195">
            <v>483</v>
          </cell>
          <cell r="B195" t="str">
            <v>多摩インテリア</v>
          </cell>
          <cell r="C195"/>
          <cell r="D195"/>
        </row>
        <row r="196">
          <cell r="A196">
            <v>484</v>
          </cell>
          <cell r="B196" t="str">
            <v>ｲﾝﾃﾘｱﾔﾏｼﾀ　山下 源六</v>
          </cell>
          <cell r="C196" t="str">
            <v>クロス</v>
          </cell>
          <cell r="D196"/>
        </row>
        <row r="197">
          <cell r="A197">
            <v>485</v>
          </cell>
          <cell r="B197" t="str">
            <v>吉川　暁夫</v>
          </cell>
          <cell r="C197"/>
          <cell r="D197"/>
        </row>
        <row r="198">
          <cell r="A198">
            <v>486</v>
          </cell>
          <cell r="B198" t="str">
            <v>㈱日本建装</v>
          </cell>
          <cell r="C198"/>
          <cell r="D198"/>
        </row>
        <row r="199">
          <cell r="A199">
            <v>487</v>
          </cell>
          <cell r="B199" t="str">
            <v>㈱日建</v>
          </cell>
          <cell r="C199"/>
          <cell r="D199"/>
        </row>
        <row r="200">
          <cell r="A200">
            <v>488</v>
          </cell>
          <cell r="B200" t="str">
            <v>㈱クリーンテック</v>
          </cell>
          <cell r="C200"/>
          <cell r="D200"/>
        </row>
        <row r="201">
          <cell r="A201">
            <v>489</v>
          </cell>
          <cell r="B201" t="str">
            <v>×田嶋工芸</v>
          </cell>
          <cell r="C201" t="str">
            <v>クロス</v>
          </cell>
          <cell r="D201"/>
        </row>
        <row r="202">
          <cell r="A202">
            <v>490</v>
          </cell>
          <cell r="B202" t="str">
            <v>（有）深川内装</v>
          </cell>
          <cell r="C202"/>
          <cell r="D202"/>
        </row>
        <row r="203">
          <cell r="A203">
            <v>491</v>
          </cell>
          <cell r="B203" t="str">
            <v>楠本　幸治</v>
          </cell>
          <cell r="C203"/>
          <cell r="D203"/>
        </row>
        <row r="204">
          <cell r="A204">
            <v>492</v>
          </cell>
          <cell r="B204" t="str">
            <v>×山川　福雄</v>
          </cell>
          <cell r="C204" t="str">
            <v>CF･長尺･S巾木･ﾀｲﾙCP</v>
          </cell>
          <cell r="D204"/>
        </row>
        <row r="205">
          <cell r="A205">
            <v>494</v>
          </cell>
          <cell r="B205" t="str">
            <v>㈱横溝</v>
          </cell>
          <cell r="C205"/>
          <cell r="D205"/>
        </row>
        <row r="206">
          <cell r="A206">
            <v>496</v>
          </cell>
          <cell r="B206" t="str">
            <v>元川　洋一</v>
          </cell>
          <cell r="C206"/>
          <cell r="D206"/>
        </row>
        <row r="207">
          <cell r="A207">
            <v>497</v>
          </cell>
          <cell r="B207" t="str">
            <v>斉藤工業</v>
          </cell>
          <cell r="C207"/>
          <cell r="D207"/>
        </row>
        <row r="208">
          <cell r="A208">
            <v>498</v>
          </cell>
          <cell r="B208" t="str">
            <v>桜井　幸男</v>
          </cell>
          <cell r="C208"/>
          <cell r="D208"/>
        </row>
        <row r="209">
          <cell r="A209">
            <v>499</v>
          </cell>
          <cell r="B209" t="str">
            <v>横山 将敏</v>
          </cell>
          <cell r="C209"/>
          <cell r="D209"/>
        </row>
        <row r="210">
          <cell r="A210">
            <v>500</v>
          </cell>
          <cell r="B210" t="str">
            <v>T･I･M　OHNUKI　大貫　了</v>
          </cell>
          <cell r="C210" t="str">
            <v>その他</v>
          </cell>
          <cell r="D210"/>
        </row>
        <row r="211">
          <cell r="A211">
            <v>501</v>
          </cell>
          <cell r="B211" t="str">
            <v>（有）エスアンドケイ</v>
          </cell>
          <cell r="C211"/>
          <cell r="D211"/>
        </row>
        <row r="212">
          <cell r="A212">
            <v>502</v>
          </cell>
          <cell r="B212" t="str">
            <v>吉泉内装</v>
          </cell>
          <cell r="C212"/>
          <cell r="D212"/>
        </row>
        <row r="213">
          <cell r="A213">
            <v>503</v>
          </cell>
          <cell r="B213" t="str">
            <v>青木敏文</v>
          </cell>
          <cell r="C213"/>
          <cell r="D213"/>
        </row>
        <row r="214">
          <cell r="A214">
            <v>504</v>
          </cell>
          <cell r="B214" t="str">
            <v>㈱ムラウチ</v>
          </cell>
          <cell r="C214"/>
          <cell r="D214"/>
        </row>
        <row r="215">
          <cell r="A215">
            <v>507</v>
          </cell>
          <cell r="B215" t="str">
            <v>藤本　尚志</v>
          </cell>
          <cell r="C215"/>
          <cell r="D215"/>
        </row>
        <row r="216">
          <cell r="A216">
            <v>509</v>
          </cell>
          <cell r="B216" t="str">
            <v>(株)ﾄｰｺｰ室内工芸社　東向里一郎</v>
          </cell>
          <cell r="C216" t="str">
            <v>クロス</v>
          </cell>
          <cell r="D216" t="str">
            <v>T5-3400-0102-3746</v>
          </cell>
        </row>
        <row r="217">
          <cell r="A217">
            <v>511</v>
          </cell>
          <cell r="B217" t="str">
            <v>インテリア小田部</v>
          </cell>
          <cell r="C217"/>
          <cell r="D217"/>
        </row>
        <row r="218">
          <cell r="A218">
            <v>513</v>
          </cell>
          <cell r="B218" t="str">
            <v>高瀬　章</v>
          </cell>
          <cell r="C218"/>
          <cell r="D218"/>
        </row>
        <row r="219">
          <cell r="A219">
            <v>514</v>
          </cell>
          <cell r="B219" t="str">
            <v>石田　信夫</v>
          </cell>
          <cell r="C219" t="str">
            <v>クロス</v>
          </cell>
          <cell r="D219"/>
        </row>
        <row r="220">
          <cell r="A220">
            <v>515</v>
          </cell>
          <cell r="B220" t="str">
            <v>㈱ウッドハウス</v>
          </cell>
          <cell r="C220"/>
          <cell r="D220"/>
        </row>
        <row r="221">
          <cell r="A221">
            <v>517</v>
          </cell>
          <cell r="B221" t="str">
            <v>柿崎内装</v>
          </cell>
          <cell r="C221"/>
          <cell r="D221"/>
        </row>
        <row r="222">
          <cell r="A222">
            <v>518</v>
          </cell>
          <cell r="B222" t="str">
            <v>本間内装（本間義則）</v>
          </cell>
          <cell r="C222"/>
          <cell r="D222"/>
        </row>
        <row r="223">
          <cell r="A223">
            <v>519</v>
          </cell>
          <cell r="B223" t="str">
            <v>保立　憲良</v>
          </cell>
          <cell r="C223"/>
          <cell r="D223"/>
        </row>
        <row r="224">
          <cell r="A224">
            <v>520</v>
          </cell>
          <cell r="B224" t="str">
            <v>相模インテリア</v>
          </cell>
          <cell r="C224"/>
          <cell r="D224"/>
        </row>
        <row r="225">
          <cell r="A225">
            <v>521</v>
          </cell>
          <cell r="B225" t="str">
            <v>稲垣　恵介</v>
          </cell>
          <cell r="C225"/>
          <cell r="D225"/>
        </row>
        <row r="226">
          <cell r="A226">
            <v>523</v>
          </cell>
          <cell r="B226" t="str">
            <v>小西　節二</v>
          </cell>
          <cell r="C226"/>
          <cell r="D226"/>
        </row>
        <row r="227">
          <cell r="A227">
            <v>524</v>
          </cell>
          <cell r="B227" t="str">
            <v>浦野　次郎</v>
          </cell>
          <cell r="C227"/>
          <cell r="D227"/>
        </row>
        <row r="228">
          <cell r="A228">
            <v>525</v>
          </cell>
          <cell r="B228" t="str">
            <v>元田　省一</v>
          </cell>
          <cell r="C228"/>
          <cell r="D228"/>
        </row>
        <row r="229">
          <cell r="A229">
            <v>526</v>
          </cell>
          <cell r="B229" t="str">
            <v>（有）ｱｽｸｺｰﾎﾟﾚｰｼｮﾝ</v>
          </cell>
          <cell r="C229"/>
          <cell r="D229"/>
        </row>
        <row r="230">
          <cell r="A230">
            <v>529</v>
          </cell>
          <cell r="B230" t="str">
            <v>ｲﾝﾃﾘｱ櫻井　櫻井　航</v>
          </cell>
          <cell r="C230" t="str">
            <v>クロス</v>
          </cell>
          <cell r="D230"/>
        </row>
        <row r="231">
          <cell r="A231">
            <v>530</v>
          </cell>
          <cell r="B231" t="str">
            <v>栄商事㈱</v>
          </cell>
          <cell r="C231"/>
          <cell r="D231"/>
        </row>
        <row r="232">
          <cell r="A232">
            <v>531</v>
          </cell>
          <cell r="B232" t="str">
            <v>長野石材</v>
          </cell>
          <cell r="C232"/>
          <cell r="D232"/>
        </row>
        <row r="233">
          <cell r="A233">
            <v>533</v>
          </cell>
          <cell r="B233" t="str">
            <v>高垣内装</v>
          </cell>
          <cell r="C233"/>
          <cell r="D233"/>
        </row>
        <row r="234">
          <cell r="A234">
            <v>537</v>
          </cell>
          <cell r="B234" t="str">
            <v>橋本　誠</v>
          </cell>
          <cell r="C234"/>
          <cell r="D234"/>
        </row>
        <row r="235">
          <cell r="A235">
            <v>538</v>
          </cell>
          <cell r="B235" t="str">
            <v>長島内装</v>
          </cell>
          <cell r="C235"/>
          <cell r="D235"/>
        </row>
        <row r="236">
          <cell r="A236">
            <v>541</v>
          </cell>
          <cell r="B236" t="str">
            <v>㈱サンクリエイト</v>
          </cell>
          <cell r="C236" t="str">
            <v>CF･長尺･S巾木･ﾀｲﾙCP</v>
          </cell>
          <cell r="D236"/>
        </row>
        <row r="237">
          <cell r="A237">
            <v>542</v>
          </cell>
          <cell r="B237" t="str">
            <v>ｵﾊﾞﾗｸﾛｽ　小原 昭彦</v>
          </cell>
          <cell r="C237" t="str">
            <v>クロス</v>
          </cell>
          <cell r="D237" t="str">
            <v>T6-8105-9142-5062</v>
          </cell>
        </row>
        <row r="238">
          <cell r="A238">
            <v>543</v>
          </cell>
          <cell r="B238" t="str">
            <v>斉藤勝利</v>
          </cell>
          <cell r="C238"/>
          <cell r="D238"/>
        </row>
        <row r="239">
          <cell r="A239">
            <v>545</v>
          </cell>
          <cell r="B239" t="str">
            <v>×小川内装　小川　好平</v>
          </cell>
          <cell r="C239" t="str">
            <v>クロス</v>
          </cell>
          <cell r="D239"/>
        </row>
        <row r="240">
          <cell r="A240">
            <v>546</v>
          </cell>
          <cell r="B240" t="str">
            <v>トータル・インテリア下里</v>
          </cell>
          <cell r="C240"/>
          <cell r="D240"/>
        </row>
        <row r="241">
          <cell r="A241">
            <v>553</v>
          </cell>
          <cell r="B241" t="str">
            <v>アベフロアー</v>
          </cell>
          <cell r="C241"/>
          <cell r="D241"/>
        </row>
        <row r="242">
          <cell r="A242">
            <v>560</v>
          </cell>
          <cell r="B242" t="str">
            <v>加藤　力</v>
          </cell>
          <cell r="C242"/>
          <cell r="D242"/>
        </row>
        <row r="243">
          <cell r="A243">
            <v>561</v>
          </cell>
          <cell r="B243" t="str">
            <v>㈱ﾄｰﾅﾝｺｰﾎﾟﾚｰｼｮﾝ</v>
          </cell>
          <cell r="C243"/>
          <cell r="D243"/>
        </row>
        <row r="244">
          <cell r="A244">
            <v>562</v>
          </cell>
          <cell r="B244" t="str">
            <v>東　義春</v>
          </cell>
          <cell r="C244"/>
          <cell r="D244"/>
        </row>
        <row r="245">
          <cell r="A245">
            <v>566</v>
          </cell>
          <cell r="B245" t="str">
            <v>五洋建設㈱</v>
          </cell>
          <cell r="C245"/>
          <cell r="D245"/>
        </row>
        <row r="246">
          <cell r="A246">
            <v>568</v>
          </cell>
          <cell r="B246" t="str">
            <v>㈱ハンズ</v>
          </cell>
          <cell r="C246"/>
          <cell r="D246"/>
        </row>
        <row r="247">
          <cell r="A247">
            <v>571</v>
          </cell>
          <cell r="B247" t="str">
            <v>㈱レンゴーシステム</v>
          </cell>
          <cell r="C247"/>
          <cell r="D247" t="str">
            <v>T2-0132-0101-0038</v>
          </cell>
        </row>
        <row r="248">
          <cell r="A248">
            <v>572</v>
          </cell>
          <cell r="B248" t="str">
            <v>倉持　義昭</v>
          </cell>
          <cell r="C248"/>
          <cell r="D248"/>
        </row>
        <row r="249">
          <cell r="A249">
            <v>573</v>
          </cell>
          <cell r="B249" t="str">
            <v>桑島　青一</v>
          </cell>
          <cell r="C249"/>
          <cell r="D249"/>
        </row>
        <row r="250">
          <cell r="A250">
            <v>574</v>
          </cell>
          <cell r="B250" t="str">
            <v>江口　淳一</v>
          </cell>
          <cell r="C250"/>
          <cell r="D250"/>
        </row>
        <row r="251">
          <cell r="A251">
            <v>579</v>
          </cell>
          <cell r="B251" t="str">
            <v>㈱マーク</v>
          </cell>
          <cell r="C251"/>
          <cell r="D251"/>
        </row>
        <row r="252">
          <cell r="A252">
            <v>580</v>
          </cell>
          <cell r="B252" t="str">
            <v>㈱キャプティ</v>
          </cell>
          <cell r="C252" t="str">
            <v>その他</v>
          </cell>
          <cell r="D252"/>
        </row>
        <row r="253">
          <cell r="A253">
            <v>582</v>
          </cell>
          <cell r="B253" t="str">
            <v>山田設備</v>
          </cell>
          <cell r="C253"/>
          <cell r="D253"/>
        </row>
        <row r="254">
          <cell r="A254">
            <v>583</v>
          </cell>
          <cell r="B254" t="str">
            <v>井上ｴﾝｼﾞﾆｱﾘﾝｸﾞ</v>
          </cell>
          <cell r="C254"/>
          <cell r="D254"/>
        </row>
        <row r="255">
          <cell r="A255">
            <v>584</v>
          </cell>
          <cell r="B255" t="str">
            <v>㈱第三設備</v>
          </cell>
          <cell r="C255"/>
          <cell r="D255"/>
        </row>
        <row r="256">
          <cell r="A256">
            <v>585</v>
          </cell>
          <cell r="B256" t="str">
            <v>㈱サカイ引越センター</v>
          </cell>
          <cell r="C256"/>
          <cell r="D256"/>
        </row>
        <row r="257">
          <cell r="A257">
            <v>586</v>
          </cell>
          <cell r="B257" t="str">
            <v>インテリアハリガヤ</v>
          </cell>
          <cell r="C257"/>
          <cell r="D257"/>
        </row>
        <row r="258">
          <cell r="A258">
            <v>587</v>
          </cell>
          <cell r="B258" t="str">
            <v>㈱コスモスファニチャー</v>
          </cell>
          <cell r="C258"/>
          <cell r="D258"/>
        </row>
        <row r="259">
          <cell r="A259">
            <v>589</v>
          </cell>
          <cell r="B259" t="str">
            <v>大竹　孝</v>
          </cell>
          <cell r="C259" t="str">
            <v>クロス</v>
          </cell>
          <cell r="D259" t="str">
            <v>T6-8105-0497-6176</v>
          </cell>
        </row>
        <row r="260">
          <cell r="A260">
            <v>590</v>
          </cell>
          <cell r="B260" t="str">
            <v>高梨　忍</v>
          </cell>
          <cell r="C260"/>
          <cell r="D260"/>
        </row>
        <row r="261">
          <cell r="A261">
            <v>591</v>
          </cell>
          <cell r="B261" t="str">
            <v>(有)丸善工業所</v>
          </cell>
          <cell r="C261"/>
          <cell r="D261"/>
        </row>
        <row r="262">
          <cell r="A262">
            <v>592</v>
          </cell>
          <cell r="B262" t="str">
            <v>INTERIOR TABUCHI  田淵 直樹</v>
          </cell>
          <cell r="C262"/>
          <cell r="D262"/>
        </row>
        <row r="263">
          <cell r="A263">
            <v>593</v>
          </cell>
          <cell r="B263" t="str">
            <v>(有)市原内装</v>
          </cell>
          <cell r="C263"/>
          <cell r="D263"/>
        </row>
        <row r="264">
          <cell r="A264">
            <v>598</v>
          </cell>
          <cell r="B264" t="str">
            <v>N'sｲﾝﾃﾘｱ　中村 真</v>
          </cell>
          <cell r="C264" t="str">
            <v>クロス</v>
          </cell>
          <cell r="D264" t="str">
            <v>T2-8102-4887-7287</v>
          </cell>
        </row>
        <row r="265">
          <cell r="A265">
            <v>599</v>
          </cell>
          <cell r="B265" t="str">
            <v>坂下　司雄</v>
          </cell>
          <cell r="C265"/>
          <cell r="D265"/>
        </row>
        <row r="266">
          <cell r="A266">
            <v>600</v>
          </cell>
          <cell r="B266" t="str">
            <v>田村　桂一</v>
          </cell>
          <cell r="C266"/>
          <cell r="D266"/>
        </row>
        <row r="267">
          <cell r="A267">
            <v>601</v>
          </cell>
          <cell r="B267" t="str">
            <v>㈱ｷｬﾌﾟﾃｨﾗｲﾌﾞﾘｯｸ</v>
          </cell>
          <cell r="C267"/>
          <cell r="D267"/>
        </row>
        <row r="268">
          <cell r="A268">
            <v>605</v>
          </cell>
          <cell r="B268" t="str">
            <v>ジョイテック㈱</v>
          </cell>
          <cell r="C268"/>
          <cell r="D268"/>
        </row>
        <row r="269">
          <cell r="A269">
            <v>606</v>
          </cell>
          <cell r="B269" t="str">
            <v>阿部フロアー</v>
          </cell>
          <cell r="C269"/>
          <cell r="D269"/>
        </row>
        <row r="270">
          <cell r="A270">
            <v>608</v>
          </cell>
          <cell r="B270" t="str">
            <v>(有)にのみや</v>
          </cell>
          <cell r="C270"/>
          <cell r="D270"/>
        </row>
        <row r="271">
          <cell r="A271">
            <v>609</v>
          </cell>
          <cell r="B271" t="str">
            <v>加藤　浩二</v>
          </cell>
          <cell r="C271"/>
          <cell r="D271"/>
        </row>
        <row r="272">
          <cell r="A272">
            <v>610</v>
          </cell>
          <cell r="B272" t="str">
            <v>大山　優子</v>
          </cell>
          <cell r="C272"/>
          <cell r="D272"/>
        </row>
        <row r="273">
          <cell r="A273">
            <v>611</v>
          </cell>
          <cell r="B273" t="str">
            <v>(有)オフィスエイシア</v>
          </cell>
          <cell r="C273"/>
          <cell r="D273"/>
        </row>
        <row r="274">
          <cell r="A274">
            <v>612</v>
          </cell>
          <cell r="B274" t="str">
            <v>引地内装</v>
          </cell>
          <cell r="C274"/>
          <cell r="D274"/>
        </row>
        <row r="275">
          <cell r="A275">
            <v>613</v>
          </cell>
          <cell r="B275" t="str">
            <v>㈱ヤマプラス横浜</v>
          </cell>
          <cell r="C275"/>
          <cell r="D275"/>
        </row>
        <row r="276">
          <cell r="A276">
            <v>614</v>
          </cell>
          <cell r="B276" t="str">
            <v>㈱アド装飾</v>
          </cell>
          <cell r="C276"/>
          <cell r="D276"/>
        </row>
        <row r="277">
          <cell r="A277">
            <v>615</v>
          </cell>
          <cell r="B277" t="str">
            <v>ベスト</v>
          </cell>
          <cell r="C277"/>
          <cell r="D277"/>
        </row>
        <row r="278">
          <cell r="A278">
            <v>616</v>
          </cell>
          <cell r="B278" t="str">
            <v>(有)ななか</v>
          </cell>
          <cell r="C278"/>
          <cell r="D278"/>
        </row>
        <row r="279">
          <cell r="A279">
            <v>617</v>
          </cell>
          <cell r="B279" t="str">
            <v>湯原信行</v>
          </cell>
          <cell r="C279"/>
          <cell r="D279"/>
        </row>
        <row r="280">
          <cell r="A280">
            <v>618</v>
          </cell>
          <cell r="B280" t="str">
            <v>㈱トムス</v>
          </cell>
          <cell r="C280"/>
          <cell r="D280"/>
        </row>
        <row r="281">
          <cell r="A281">
            <v>619</v>
          </cell>
          <cell r="B281" t="str">
            <v>(有)日本空調サービス</v>
          </cell>
          <cell r="C281"/>
          <cell r="D281"/>
        </row>
        <row r="282">
          <cell r="A282">
            <v>620</v>
          </cell>
          <cell r="B282" t="str">
            <v>㈱協栄組</v>
          </cell>
          <cell r="C282"/>
          <cell r="D282"/>
        </row>
        <row r="283">
          <cell r="A283">
            <v>622</v>
          </cell>
          <cell r="B283" t="str">
            <v>(有)たけしま</v>
          </cell>
          <cell r="C283"/>
          <cell r="D283"/>
        </row>
        <row r="284">
          <cell r="A284">
            <v>623</v>
          </cell>
          <cell r="B284" t="str">
            <v>中島建装</v>
          </cell>
          <cell r="C284"/>
          <cell r="D284"/>
        </row>
        <row r="285">
          <cell r="A285">
            <v>625</v>
          </cell>
          <cell r="B285" t="str">
            <v>㈱ウッド・ワークス</v>
          </cell>
          <cell r="C285"/>
          <cell r="D285"/>
        </row>
        <row r="286">
          <cell r="A286">
            <v>626</v>
          </cell>
          <cell r="B286" t="str">
            <v>桐野　建三</v>
          </cell>
          <cell r="C286" t="str">
            <v>クロス</v>
          </cell>
          <cell r="D286" t="str">
            <v>T4-8103-0162-8098</v>
          </cell>
        </row>
        <row r="287">
          <cell r="A287">
            <v>627</v>
          </cell>
          <cell r="B287" t="str">
            <v>大村　明</v>
          </cell>
          <cell r="C287"/>
          <cell r="D287"/>
        </row>
        <row r="288">
          <cell r="A288">
            <v>628</v>
          </cell>
          <cell r="B288" t="str">
            <v>㈱エムリー</v>
          </cell>
          <cell r="C288"/>
          <cell r="D288"/>
        </row>
        <row r="289">
          <cell r="A289">
            <v>630</v>
          </cell>
          <cell r="B289" t="str">
            <v>保立　普</v>
          </cell>
          <cell r="C289"/>
          <cell r="D289"/>
        </row>
        <row r="290">
          <cell r="A290">
            <v>632</v>
          </cell>
          <cell r="B290" t="str">
            <v>小林　拓也</v>
          </cell>
          <cell r="C290"/>
          <cell r="D290"/>
        </row>
        <row r="291">
          <cell r="A291">
            <v>633</v>
          </cell>
          <cell r="B291" t="str">
            <v>内装屋め組  芥 和昌</v>
          </cell>
          <cell r="C291" t="str">
            <v>クロス</v>
          </cell>
          <cell r="D291" t="str">
            <v>T2-8100-0878-9632</v>
          </cell>
        </row>
        <row r="292">
          <cell r="A292">
            <v>634</v>
          </cell>
          <cell r="B292" t="str">
            <v>霍田内装</v>
          </cell>
          <cell r="C292"/>
          <cell r="D292"/>
        </row>
        <row r="293">
          <cell r="A293">
            <v>635</v>
          </cell>
          <cell r="B293" t="str">
            <v>㈱ツールズ</v>
          </cell>
          <cell r="C293"/>
          <cell r="D293"/>
        </row>
        <row r="294">
          <cell r="A294">
            <v>636</v>
          </cell>
          <cell r="B294" t="str">
            <v>あいのやま内装</v>
          </cell>
          <cell r="C294"/>
          <cell r="D294"/>
        </row>
        <row r="295">
          <cell r="A295">
            <v>637</v>
          </cell>
          <cell r="B295" t="str">
            <v>㈱天虹</v>
          </cell>
          <cell r="C295" t="str">
            <v>キズ補修</v>
          </cell>
          <cell r="D295" t="str">
            <v>T5-0110-0106-1678</v>
          </cell>
        </row>
        <row r="296">
          <cell r="A296">
            <v>638</v>
          </cell>
          <cell r="B296" t="str">
            <v>㈱フォーラム</v>
          </cell>
          <cell r="C296"/>
          <cell r="D296"/>
        </row>
        <row r="297">
          <cell r="A297">
            <v>639</v>
          </cell>
          <cell r="B297" t="str">
            <v>平山　恒明</v>
          </cell>
          <cell r="C297"/>
          <cell r="D297"/>
        </row>
        <row r="298">
          <cell r="A298">
            <v>640</v>
          </cell>
          <cell r="B298" t="str">
            <v>(有)サンコスモ</v>
          </cell>
          <cell r="C298"/>
          <cell r="D298"/>
        </row>
        <row r="299">
          <cell r="A299">
            <v>641</v>
          </cell>
          <cell r="B299" t="str">
            <v>嵐　保雄</v>
          </cell>
          <cell r="C299"/>
          <cell r="D299"/>
        </row>
        <row r="300">
          <cell r="A300">
            <v>642</v>
          </cell>
          <cell r="B300" t="str">
            <v>寿フロアー</v>
          </cell>
          <cell r="C300"/>
          <cell r="D300"/>
        </row>
        <row r="301">
          <cell r="A301">
            <v>643</v>
          </cell>
          <cell r="B301" t="str">
            <v>(有)インテリアヤマザキ</v>
          </cell>
          <cell r="C301"/>
          <cell r="D301"/>
        </row>
        <row r="302">
          <cell r="A302">
            <v>644</v>
          </cell>
          <cell r="B302" t="str">
            <v>㈱武藤組</v>
          </cell>
          <cell r="C302"/>
          <cell r="D302"/>
        </row>
        <row r="303">
          <cell r="A303">
            <v>646</v>
          </cell>
          <cell r="B303" t="str">
            <v>阿部　洋子</v>
          </cell>
          <cell r="C303"/>
          <cell r="D303"/>
        </row>
        <row r="304">
          <cell r="A304">
            <v>647</v>
          </cell>
          <cell r="B304" t="str">
            <v>用田　昭夫</v>
          </cell>
          <cell r="C304"/>
          <cell r="D304"/>
        </row>
        <row r="305">
          <cell r="A305">
            <v>648</v>
          </cell>
          <cell r="B305" t="str">
            <v>クロスアサイ　浅井 政宏</v>
          </cell>
          <cell r="C305" t="str">
            <v>クロス</v>
          </cell>
          <cell r="D305"/>
        </row>
        <row r="306">
          <cell r="A306">
            <v>649</v>
          </cell>
          <cell r="B306" t="str">
            <v>ｲﾝﾃﾘｱﾊﾟﾘｯｼｭ　川原　昇</v>
          </cell>
          <cell r="C306" t="str">
            <v>クロス</v>
          </cell>
          <cell r="D306" t="str">
            <v>T1-8105-4675-4197</v>
          </cell>
        </row>
        <row r="307">
          <cell r="A307">
            <v>650</v>
          </cell>
          <cell r="B307" t="str">
            <v>㈱アイシー総建</v>
          </cell>
          <cell r="C307"/>
          <cell r="D307"/>
        </row>
        <row r="308">
          <cell r="A308">
            <v>651</v>
          </cell>
          <cell r="B308" t="str">
            <v>白石建設㈱</v>
          </cell>
          <cell r="C308"/>
          <cell r="D308"/>
        </row>
        <row r="309">
          <cell r="A309">
            <v>652</v>
          </cell>
          <cell r="B309" t="str">
            <v>㈱森嶋</v>
          </cell>
          <cell r="C309"/>
          <cell r="D309"/>
        </row>
        <row r="310">
          <cell r="A310">
            <v>654</v>
          </cell>
          <cell r="B310" t="str">
            <v>㈲ｲﾝﾃﾘｱｻｶｲ　堺　剣吾</v>
          </cell>
          <cell r="C310" t="str">
            <v>クロス</v>
          </cell>
          <cell r="D310" t="str">
            <v>T2-0131-0200-7926</v>
          </cell>
        </row>
        <row r="311">
          <cell r="A311">
            <v>656</v>
          </cell>
          <cell r="B311" t="str">
            <v>石神　洋視</v>
          </cell>
          <cell r="C311"/>
          <cell r="D311"/>
        </row>
        <row r="312">
          <cell r="A312">
            <v>657</v>
          </cell>
          <cell r="B312" t="str">
            <v>斉木　靖典</v>
          </cell>
          <cell r="C312"/>
          <cell r="D312"/>
        </row>
        <row r="313">
          <cell r="A313">
            <v>659</v>
          </cell>
          <cell r="B313" t="str">
            <v>山﨑内装　山﨑　清</v>
          </cell>
          <cell r="C313" t="str">
            <v>クロス</v>
          </cell>
          <cell r="D313" t="str">
            <v>T3-8109-8070-8864</v>
          </cell>
        </row>
        <row r="314">
          <cell r="A314">
            <v>660</v>
          </cell>
          <cell r="B314" t="str">
            <v>ｻﾝｱｯﾌﾟｺｰﾎﾟﾚｰｼｮﾝ㈱</v>
          </cell>
          <cell r="C314"/>
          <cell r="D314"/>
        </row>
        <row r="315">
          <cell r="A315">
            <v>661</v>
          </cell>
          <cell r="B315" t="str">
            <v>高森　志朗</v>
          </cell>
          <cell r="C315"/>
          <cell r="D315"/>
        </row>
        <row r="316">
          <cell r="A316">
            <v>662</v>
          </cell>
          <cell r="B316" t="str">
            <v>石川金属工業㈱</v>
          </cell>
          <cell r="C316"/>
          <cell r="D316"/>
        </row>
        <row r="317">
          <cell r="A317">
            <v>663</v>
          </cell>
          <cell r="B317" t="str">
            <v>木村インテリア</v>
          </cell>
          <cell r="C317"/>
          <cell r="D317"/>
        </row>
        <row r="318">
          <cell r="A318">
            <v>664</v>
          </cell>
          <cell r="B318" t="str">
            <v>サカイ壁装(株)</v>
          </cell>
          <cell r="C318"/>
          <cell r="D318"/>
        </row>
        <row r="319">
          <cell r="A319">
            <v>665</v>
          </cell>
          <cell r="B319" t="str">
            <v>青沼　勇一</v>
          </cell>
          <cell r="C319"/>
          <cell r="D319"/>
        </row>
        <row r="320">
          <cell r="A320">
            <v>666</v>
          </cell>
          <cell r="B320" t="str">
            <v>工藤　孝治</v>
          </cell>
          <cell r="C320"/>
          <cell r="D320"/>
        </row>
        <row r="321">
          <cell r="A321">
            <v>667</v>
          </cell>
          <cell r="B321" t="str">
            <v>㈱足立装業</v>
          </cell>
          <cell r="C321"/>
          <cell r="D321"/>
        </row>
        <row r="322">
          <cell r="A322">
            <v>668</v>
          </cell>
          <cell r="B322" t="str">
            <v>㈱司コーポレーション</v>
          </cell>
          <cell r="C322"/>
          <cell r="D322"/>
        </row>
        <row r="323">
          <cell r="A323">
            <v>669</v>
          </cell>
          <cell r="B323" t="str">
            <v>(有)ケイアイリビング</v>
          </cell>
          <cell r="C323"/>
          <cell r="D323"/>
        </row>
        <row r="324">
          <cell r="A324">
            <v>670</v>
          </cell>
          <cell r="B324" t="str">
            <v>㈱ホームプランニング</v>
          </cell>
          <cell r="C324"/>
          <cell r="D324"/>
        </row>
        <row r="325">
          <cell r="A325">
            <v>671</v>
          </cell>
          <cell r="B325" t="str">
            <v>㈱内田商店</v>
          </cell>
          <cell r="C325"/>
          <cell r="D325"/>
        </row>
        <row r="326">
          <cell r="A326">
            <v>673</v>
          </cell>
          <cell r="B326" t="str">
            <v>(有)インテリア・マルヤマ</v>
          </cell>
          <cell r="C326"/>
          <cell r="D326"/>
        </row>
        <row r="327">
          <cell r="A327">
            <v>674</v>
          </cell>
          <cell r="B327" t="str">
            <v>松澤　史紀</v>
          </cell>
          <cell r="C327" t="str">
            <v>CF･長尺･S巾木･ﾀｲﾙCP</v>
          </cell>
          <cell r="D327" t="str">
            <v>T4-8104-4140-2437</v>
          </cell>
        </row>
        <row r="328">
          <cell r="A328">
            <v>675</v>
          </cell>
          <cell r="B328" t="str">
            <v>インテリアノーブル</v>
          </cell>
          <cell r="C328"/>
          <cell r="D328"/>
        </row>
        <row r="329">
          <cell r="A329">
            <v>676</v>
          </cell>
          <cell r="B329" t="str">
            <v>飯田　淳志</v>
          </cell>
          <cell r="C329"/>
          <cell r="D329"/>
        </row>
        <row r="330">
          <cell r="A330">
            <v>679</v>
          </cell>
          <cell r="B330" t="str">
            <v>エコプロコート㈱</v>
          </cell>
          <cell r="C330"/>
          <cell r="D330"/>
        </row>
        <row r="331">
          <cell r="A331">
            <v>682</v>
          </cell>
          <cell r="B331" t="str">
            <v>㈱Ｍ＆Ｍ</v>
          </cell>
          <cell r="C331"/>
          <cell r="D331"/>
        </row>
        <row r="332">
          <cell r="A332">
            <v>683</v>
          </cell>
          <cell r="B332" t="str">
            <v>ﾀｶﾗｽﾀﾝﾀﾞｰﾄﾞ㈱</v>
          </cell>
          <cell r="C332"/>
          <cell r="D332"/>
        </row>
        <row r="333">
          <cell r="A333">
            <v>684</v>
          </cell>
          <cell r="B333" t="str">
            <v>石木内装　石木 和実</v>
          </cell>
          <cell r="C333" t="str">
            <v>クロス</v>
          </cell>
          <cell r="D333"/>
        </row>
        <row r="334">
          <cell r="A334">
            <v>685</v>
          </cell>
          <cell r="B334" t="str">
            <v>室内装飾　加藤</v>
          </cell>
          <cell r="C334"/>
          <cell r="D334"/>
        </row>
        <row r="335">
          <cell r="A335">
            <v>686</v>
          </cell>
          <cell r="B335" t="str">
            <v>ｲﾝﾃﾘｱＴaguchi　田口 和昭</v>
          </cell>
          <cell r="C335" t="str">
            <v>クロス</v>
          </cell>
          <cell r="D335"/>
        </row>
        <row r="336">
          <cell r="A336">
            <v>687</v>
          </cell>
          <cell r="B336" t="str">
            <v>（有）ジェイ・ファブリック</v>
          </cell>
          <cell r="C336"/>
          <cell r="D336"/>
        </row>
        <row r="337">
          <cell r="A337">
            <v>688</v>
          </cell>
          <cell r="B337" t="str">
            <v>インテリア小堀</v>
          </cell>
          <cell r="C337"/>
          <cell r="D337"/>
        </row>
        <row r="338">
          <cell r="A338">
            <v>689</v>
          </cell>
          <cell r="B338" t="str">
            <v>㈱ファースト</v>
          </cell>
          <cell r="C338"/>
          <cell r="D338"/>
        </row>
        <row r="339">
          <cell r="A339">
            <v>690</v>
          </cell>
          <cell r="B339" t="str">
            <v>ヒロ内装　高橋　裕章</v>
          </cell>
          <cell r="C339" t="str">
            <v>クロス</v>
          </cell>
          <cell r="D339"/>
        </row>
        <row r="340">
          <cell r="A340">
            <v>691</v>
          </cell>
          <cell r="B340" t="str">
            <v>西谷装飾　西谷 郁郎</v>
          </cell>
          <cell r="C340" t="str">
            <v>クロス</v>
          </cell>
          <cell r="D340"/>
        </row>
        <row r="341">
          <cell r="A341">
            <v>693</v>
          </cell>
          <cell r="B341" t="str">
            <v>市村敏一</v>
          </cell>
          <cell r="C341"/>
          <cell r="D341"/>
        </row>
        <row r="342">
          <cell r="A342">
            <v>694</v>
          </cell>
          <cell r="B342" t="str">
            <v>(有)インテリアヒロセ</v>
          </cell>
          <cell r="C342"/>
          <cell r="D342"/>
        </row>
        <row r="343">
          <cell r="A343">
            <v>696</v>
          </cell>
          <cell r="B343" t="str">
            <v>直鈴　高橋　直人</v>
          </cell>
          <cell r="C343"/>
          <cell r="D343"/>
        </row>
        <row r="344">
          <cell r="A344">
            <v>698</v>
          </cell>
          <cell r="B344" t="str">
            <v>㈱リソウ</v>
          </cell>
          <cell r="C344"/>
          <cell r="D344"/>
        </row>
        <row r="345">
          <cell r="A345">
            <v>701</v>
          </cell>
          <cell r="B345" t="str">
            <v>杉本インテリア</v>
          </cell>
          <cell r="C345"/>
          <cell r="D345"/>
        </row>
        <row r="346">
          <cell r="A346">
            <v>702</v>
          </cell>
          <cell r="B346" t="str">
            <v>㈱フルミズ創美</v>
          </cell>
          <cell r="C346"/>
          <cell r="D346"/>
        </row>
        <row r="347">
          <cell r="A347">
            <v>703</v>
          </cell>
          <cell r="B347" t="str">
            <v>福島ﾌﾛｱ　福島 史志</v>
          </cell>
          <cell r="C347" t="str">
            <v>端部ｼｰﾙ･長尺･木巾木･FL</v>
          </cell>
          <cell r="D347" t="str">
            <v>T9-8107-8202-2427</v>
          </cell>
        </row>
        <row r="348">
          <cell r="A348">
            <v>704</v>
          </cell>
          <cell r="B348" t="str">
            <v>リフォジュール㈱</v>
          </cell>
          <cell r="C348"/>
          <cell r="D348"/>
        </row>
        <row r="349">
          <cell r="A349">
            <v>705</v>
          </cell>
          <cell r="B349" t="str">
            <v>㈱スピカコーポレーション</v>
          </cell>
          <cell r="C349"/>
          <cell r="D349"/>
        </row>
        <row r="350">
          <cell r="A350">
            <v>706</v>
          </cell>
          <cell r="B350" t="str">
            <v>㈱アイリオ</v>
          </cell>
          <cell r="C350" t="str">
            <v>二重床</v>
          </cell>
          <cell r="D350"/>
        </row>
        <row r="351">
          <cell r="A351">
            <v>709</v>
          </cell>
          <cell r="B351" t="str">
            <v>㈱スミタカ</v>
          </cell>
          <cell r="C351"/>
          <cell r="D351"/>
        </row>
        <row r="352">
          <cell r="A352">
            <v>710</v>
          </cell>
          <cell r="B352" t="str">
            <v>ラディックス㈱</v>
          </cell>
          <cell r="C352"/>
          <cell r="D352"/>
        </row>
        <row r="353">
          <cell r="A353">
            <v>711</v>
          </cell>
          <cell r="B353" t="str">
            <v>(有)日本インフィル</v>
          </cell>
          <cell r="C353"/>
          <cell r="D353"/>
        </row>
        <row r="354">
          <cell r="A354">
            <v>713</v>
          </cell>
          <cell r="B354" t="str">
            <v>㈱バース</v>
          </cell>
          <cell r="C354"/>
          <cell r="D354"/>
        </row>
        <row r="355">
          <cell r="A355">
            <v>714</v>
          </cell>
          <cell r="B355" t="str">
            <v>インテリア英</v>
          </cell>
          <cell r="C355"/>
          <cell r="D355"/>
        </row>
        <row r="356">
          <cell r="A356">
            <v>715</v>
          </cell>
          <cell r="B356" t="str">
            <v>インテリア宇津木</v>
          </cell>
          <cell r="C356"/>
          <cell r="D356"/>
        </row>
        <row r="357">
          <cell r="A357">
            <v>716</v>
          </cell>
          <cell r="B357" t="str">
            <v>雨宮　正一</v>
          </cell>
          <cell r="C357" t="str">
            <v>クロス</v>
          </cell>
          <cell r="D357"/>
        </row>
        <row r="358">
          <cell r="A358">
            <v>717</v>
          </cell>
          <cell r="B358" t="str">
            <v>ﾄｰﾀﾙｲﾝﾃﾘｱﾑﾛﾌｼ　室伏 金雄</v>
          </cell>
          <cell r="C358" t="str">
            <v>クロス</v>
          </cell>
          <cell r="D358"/>
        </row>
        <row r="359">
          <cell r="A359">
            <v>718</v>
          </cell>
          <cell r="B359" t="str">
            <v>インテリアヒラノ</v>
          </cell>
          <cell r="C359"/>
          <cell r="D359"/>
        </row>
        <row r="360">
          <cell r="A360">
            <v>719</v>
          </cell>
          <cell r="B360" t="str">
            <v>雨宮　重男</v>
          </cell>
          <cell r="C360"/>
          <cell r="D360"/>
        </row>
        <row r="361">
          <cell r="A361">
            <v>720</v>
          </cell>
          <cell r="B361" t="str">
            <v>内田内装　内田 信也</v>
          </cell>
          <cell r="C361" t="str">
            <v>クロス</v>
          </cell>
          <cell r="D361"/>
        </row>
        <row r="362">
          <cell r="A362">
            <v>721</v>
          </cell>
          <cell r="B362" t="str">
            <v>㈱皐月建装</v>
          </cell>
          <cell r="C362"/>
          <cell r="D362"/>
        </row>
        <row r="363">
          <cell r="A363">
            <v>722</v>
          </cell>
          <cell r="B363" t="str">
            <v>中村　利雄</v>
          </cell>
          <cell r="C363"/>
          <cell r="D363"/>
        </row>
        <row r="364">
          <cell r="A364">
            <v>723</v>
          </cell>
          <cell r="B364" t="str">
            <v>ｲﾝﾃﾘｱ藤井 藤井  啓</v>
          </cell>
          <cell r="C364" t="str">
            <v>クロス</v>
          </cell>
          <cell r="D364"/>
        </row>
        <row r="365">
          <cell r="A365">
            <v>724</v>
          </cell>
          <cell r="B365" t="str">
            <v>インテリアヤマモト</v>
          </cell>
          <cell r="C365"/>
          <cell r="D365"/>
        </row>
        <row r="366">
          <cell r="A366">
            <v>725</v>
          </cell>
          <cell r="B366" t="str">
            <v>小泉 さより</v>
          </cell>
          <cell r="C366"/>
          <cell r="D366"/>
        </row>
        <row r="367">
          <cell r="A367">
            <v>726</v>
          </cell>
          <cell r="B367" t="str">
            <v>ニットー内装㈱</v>
          </cell>
          <cell r="C367"/>
          <cell r="D367"/>
        </row>
        <row r="368">
          <cell r="A368">
            <v>727</v>
          </cell>
          <cell r="B368" t="str">
            <v>㈱リブマックス</v>
          </cell>
          <cell r="C368"/>
          <cell r="D368"/>
        </row>
        <row r="369">
          <cell r="A369">
            <v>730</v>
          </cell>
          <cell r="B369" t="str">
            <v>鹿山　秀幸</v>
          </cell>
          <cell r="C369"/>
          <cell r="D369"/>
        </row>
        <row r="370">
          <cell r="A370">
            <v>731</v>
          </cell>
          <cell r="B370" t="str">
            <v>㈱トップサービス</v>
          </cell>
          <cell r="C370"/>
          <cell r="D370"/>
        </row>
        <row r="371">
          <cell r="A371">
            <v>732</v>
          </cell>
          <cell r="B371" t="str">
            <v>長谷川　清</v>
          </cell>
          <cell r="C371"/>
          <cell r="D371"/>
        </row>
        <row r="372">
          <cell r="A372">
            <v>733</v>
          </cell>
          <cell r="B372" t="str">
            <v>(有)辻宏商店</v>
          </cell>
          <cell r="C372"/>
          <cell r="D372"/>
        </row>
        <row r="373">
          <cell r="A373">
            <v>734</v>
          </cell>
          <cell r="B373" t="str">
            <v>山下寝具㈱</v>
          </cell>
          <cell r="C373"/>
          <cell r="D373"/>
        </row>
        <row r="374">
          <cell r="A374">
            <v>735</v>
          </cell>
          <cell r="B374" t="str">
            <v>ライフタイムサポート</v>
          </cell>
          <cell r="C374"/>
          <cell r="D374"/>
        </row>
        <row r="375">
          <cell r="A375">
            <v>738</v>
          </cell>
          <cell r="B375" t="str">
            <v>㈱ジェブ</v>
          </cell>
          <cell r="C375"/>
          <cell r="D375"/>
        </row>
        <row r="376">
          <cell r="A376">
            <v>739</v>
          </cell>
          <cell r="B376" t="str">
            <v>㈱ユナイトボード</v>
          </cell>
          <cell r="C376"/>
          <cell r="D376"/>
        </row>
        <row r="377">
          <cell r="A377">
            <v>740</v>
          </cell>
          <cell r="B377" t="str">
            <v>㈱まつえい畳店</v>
          </cell>
          <cell r="C377"/>
          <cell r="D377"/>
        </row>
        <row r="378">
          <cell r="A378">
            <v>741</v>
          </cell>
          <cell r="B378" t="str">
            <v>㈱オリンピック</v>
          </cell>
          <cell r="C378"/>
          <cell r="D378"/>
        </row>
        <row r="379">
          <cell r="A379">
            <v>742</v>
          </cell>
          <cell r="B379" t="str">
            <v>㈱ソリッド　吉成　秀一</v>
          </cell>
          <cell r="C379" t="str">
            <v>FL･二重床･木巾木･ﾍﾞﾆﾔ</v>
          </cell>
          <cell r="D379" t="str">
            <v>T5-0300-0102-2804</v>
          </cell>
        </row>
        <row r="380">
          <cell r="A380">
            <v>743</v>
          </cell>
          <cell r="B380" t="str">
            <v>松本内装　松本 雅巳</v>
          </cell>
          <cell r="C380" t="str">
            <v>クロス</v>
          </cell>
          <cell r="D380"/>
        </row>
        <row r="381">
          <cell r="A381">
            <v>744</v>
          </cell>
          <cell r="B381" t="str">
            <v>宮崎　正</v>
          </cell>
          <cell r="C381"/>
          <cell r="D381"/>
        </row>
        <row r="382">
          <cell r="A382">
            <v>745</v>
          </cell>
          <cell r="B382" t="str">
            <v>佐々木　秀吉</v>
          </cell>
          <cell r="C382"/>
          <cell r="D382"/>
        </row>
        <row r="383">
          <cell r="A383">
            <v>746</v>
          </cell>
          <cell r="B383" t="str">
            <v>平石 善久</v>
          </cell>
          <cell r="C383"/>
          <cell r="D383"/>
        </row>
        <row r="384">
          <cell r="A384">
            <v>747</v>
          </cell>
          <cell r="B384" t="str">
            <v>岸波　誠</v>
          </cell>
          <cell r="C384"/>
          <cell r="D384"/>
        </row>
        <row r="385">
          <cell r="A385">
            <v>748</v>
          </cell>
          <cell r="B385" t="str">
            <v>織田 靖雄</v>
          </cell>
          <cell r="C385" t="str">
            <v>クロス</v>
          </cell>
          <cell r="D385"/>
        </row>
        <row r="386">
          <cell r="A386">
            <v>749</v>
          </cell>
          <cell r="B386" t="str">
            <v>ｲﾝﾃﾘｱ「M's」前田 義一</v>
          </cell>
          <cell r="C386" t="str">
            <v>クロス</v>
          </cell>
          <cell r="D386" t="str">
            <v>T1-8106-7843-6878</v>
          </cell>
        </row>
        <row r="387">
          <cell r="A387">
            <v>750</v>
          </cell>
          <cell r="B387" t="str">
            <v>ｲﾝﾃﾘｱ山﨑　山﨑　誠</v>
          </cell>
          <cell r="C387" t="str">
            <v>クロス</v>
          </cell>
          <cell r="D387" t="str">
            <v>T6-8105-2704-7154</v>
          </cell>
        </row>
        <row r="388">
          <cell r="A388">
            <v>751</v>
          </cell>
          <cell r="B388" t="str">
            <v>(有)東新内装商会</v>
          </cell>
          <cell r="C388"/>
          <cell r="D388"/>
        </row>
        <row r="389">
          <cell r="A389">
            <v>752</v>
          </cell>
          <cell r="B389" t="str">
            <v>インテリア　ＯＳＡＤＡ</v>
          </cell>
          <cell r="C389"/>
          <cell r="D389"/>
        </row>
        <row r="390">
          <cell r="A390">
            <v>753</v>
          </cell>
          <cell r="B390" t="str">
            <v>住友不動産シスコン㈱</v>
          </cell>
          <cell r="C390"/>
          <cell r="D390"/>
        </row>
        <row r="391">
          <cell r="A391">
            <v>754</v>
          </cell>
          <cell r="B391" t="str">
            <v>ｲﾝﾃﾘｱ貴　斎藤　貴之</v>
          </cell>
          <cell r="C391" t="str">
            <v>クロス</v>
          </cell>
          <cell r="D391" t="str">
            <v>T7-8106-9889-6501</v>
          </cell>
        </row>
        <row r="392">
          <cell r="A392">
            <v>755</v>
          </cell>
          <cell r="B392" t="str">
            <v>関森　寛</v>
          </cell>
          <cell r="C392" t="str">
            <v>クロス</v>
          </cell>
          <cell r="D392"/>
        </row>
        <row r="393">
          <cell r="A393">
            <v>756</v>
          </cell>
          <cell r="B393" t="str">
            <v>ﾄｰﾀﾙｲﾝﾃﾘｱ 山根 孝二</v>
          </cell>
          <cell r="C393" t="str">
            <v>クロス</v>
          </cell>
          <cell r="D393"/>
        </row>
        <row r="394">
          <cell r="A394">
            <v>757</v>
          </cell>
          <cell r="B394" t="str">
            <v>エムズ・スリー</v>
          </cell>
          <cell r="C394"/>
          <cell r="D394"/>
        </row>
        <row r="395">
          <cell r="A395">
            <v>758</v>
          </cell>
          <cell r="B395" t="str">
            <v>マサキインテリア</v>
          </cell>
          <cell r="C395"/>
          <cell r="D395"/>
        </row>
        <row r="396">
          <cell r="A396">
            <v>759</v>
          </cell>
          <cell r="B396" t="str">
            <v>伊藤内装</v>
          </cell>
          <cell r="C396"/>
          <cell r="D396"/>
        </row>
        <row r="397">
          <cell r="A397">
            <v>760</v>
          </cell>
          <cell r="B397" t="str">
            <v>(有)ミヤコ美匠</v>
          </cell>
          <cell r="C397"/>
          <cell r="D397"/>
        </row>
        <row r="398">
          <cell r="A398">
            <v>761</v>
          </cell>
          <cell r="B398" t="str">
            <v>インテリア野本</v>
          </cell>
          <cell r="C398"/>
          <cell r="D398"/>
        </row>
        <row r="399">
          <cell r="A399">
            <v>762</v>
          </cell>
          <cell r="B399" t="str">
            <v>高田　次男</v>
          </cell>
          <cell r="C399"/>
          <cell r="D399"/>
        </row>
        <row r="400">
          <cell r="A400">
            <v>763</v>
          </cell>
          <cell r="B400" t="str">
            <v>(有)栄光装備</v>
          </cell>
          <cell r="C400" t="str">
            <v>クロス</v>
          </cell>
          <cell r="D400"/>
        </row>
        <row r="401">
          <cell r="A401">
            <v>764</v>
          </cell>
          <cell r="B401" t="str">
            <v>日光化成（㈱　神奈川（営）</v>
          </cell>
          <cell r="C401"/>
          <cell r="D401"/>
        </row>
        <row r="402">
          <cell r="A402">
            <v>765</v>
          </cell>
          <cell r="B402" t="str">
            <v>(有)ルナファ-ザー・テクノ</v>
          </cell>
          <cell r="C402"/>
          <cell r="D402"/>
        </row>
        <row r="403">
          <cell r="A403">
            <v>766</v>
          </cell>
          <cell r="B403" t="str">
            <v>㈱クレオンシステムズ</v>
          </cell>
          <cell r="C403"/>
          <cell r="D403"/>
        </row>
        <row r="404">
          <cell r="A404">
            <v>768</v>
          </cell>
          <cell r="B404" t="str">
            <v>㈱フジカーペット</v>
          </cell>
          <cell r="C404"/>
          <cell r="D404"/>
        </row>
        <row r="405">
          <cell r="A405">
            <v>769</v>
          </cell>
          <cell r="B405" t="str">
            <v>横山内装</v>
          </cell>
          <cell r="C405"/>
          <cell r="D405"/>
        </row>
        <row r="406">
          <cell r="A406">
            <v>770</v>
          </cell>
          <cell r="B406" t="str">
            <v>インテリアマサルステーション</v>
          </cell>
          <cell r="C406"/>
          <cell r="D406"/>
        </row>
        <row r="407">
          <cell r="A407">
            <v>771</v>
          </cell>
          <cell r="B407" t="str">
            <v>富士内外工事</v>
          </cell>
          <cell r="C407"/>
          <cell r="D407"/>
        </row>
        <row r="408">
          <cell r="A408">
            <v>772</v>
          </cell>
          <cell r="B408" t="str">
            <v>㈱ﾚｲﾝﾎﾞｰｳｫｰﾙ</v>
          </cell>
          <cell r="C408"/>
          <cell r="D408"/>
        </row>
        <row r="409">
          <cell r="A409">
            <v>773</v>
          </cell>
          <cell r="B409" t="str">
            <v>木村建装社</v>
          </cell>
          <cell r="C409"/>
          <cell r="D409"/>
        </row>
        <row r="410">
          <cell r="A410">
            <v>774</v>
          </cell>
          <cell r="B410" t="str">
            <v>㈱パワーズ</v>
          </cell>
          <cell r="C410"/>
          <cell r="D410"/>
        </row>
        <row r="411">
          <cell r="A411">
            <v>775</v>
          </cell>
          <cell r="B411" t="str">
            <v>高木　謙治</v>
          </cell>
          <cell r="C411"/>
          <cell r="D411"/>
        </row>
        <row r="412">
          <cell r="A412">
            <v>776</v>
          </cell>
          <cell r="B412" t="str">
            <v>古屋運送㈱</v>
          </cell>
          <cell r="C412"/>
          <cell r="D412"/>
        </row>
        <row r="413">
          <cell r="A413">
            <v>777</v>
          </cell>
          <cell r="B413" t="str">
            <v>㈱ゲンジ</v>
          </cell>
          <cell r="C413"/>
          <cell r="D413"/>
        </row>
        <row r="414">
          <cell r="A414">
            <v>778</v>
          </cell>
          <cell r="B414" t="str">
            <v>東海ビコー㈱</v>
          </cell>
          <cell r="C414"/>
          <cell r="D414"/>
        </row>
        <row r="415">
          <cell r="A415">
            <v>779</v>
          </cell>
          <cell r="B415" t="str">
            <v>㈱フォースター</v>
          </cell>
          <cell r="C415" t="str">
            <v>二重床</v>
          </cell>
          <cell r="D415"/>
        </row>
        <row r="416">
          <cell r="A416">
            <v>780</v>
          </cell>
          <cell r="B416" t="str">
            <v>大畠　嘉和</v>
          </cell>
          <cell r="C416"/>
          <cell r="D416"/>
        </row>
        <row r="417">
          <cell r="A417">
            <v>781</v>
          </cell>
          <cell r="B417" t="str">
            <v>花積　照夫</v>
          </cell>
          <cell r="C417"/>
          <cell r="D417"/>
        </row>
        <row r="418">
          <cell r="A418">
            <v>782</v>
          </cell>
          <cell r="B418" t="str">
            <v>室内装飾やまざき　山崎　諭</v>
          </cell>
          <cell r="C418" t="str">
            <v>クロス</v>
          </cell>
          <cell r="D418" t="str">
            <v>T7-8108-5290-2427</v>
          </cell>
        </row>
        <row r="419">
          <cell r="A419">
            <v>783</v>
          </cell>
          <cell r="B419" t="str">
            <v>杉本　朝行</v>
          </cell>
          <cell r="C419"/>
          <cell r="D419"/>
        </row>
        <row r="420">
          <cell r="A420">
            <v>784</v>
          </cell>
          <cell r="B420" t="str">
            <v>八木橋　明男</v>
          </cell>
          <cell r="C420"/>
          <cell r="D420"/>
        </row>
        <row r="421">
          <cell r="A421">
            <v>785</v>
          </cell>
          <cell r="B421" t="str">
            <v>タナカ内装</v>
          </cell>
          <cell r="C421"/>
          <cell r="D421"/>
        </row>
        <row r="422">
          <cell r="A422">
            <v>786</v>
          </cell>
          <cell r="B422" t="str">
            <v>猪狩　勝彦</v>
          </cell>
          <cell r="C422"/>
          <cell r="D422"/>
        </row>
        <row r="423">
          <cell r="A423">
            <v>787</v>
          </cell>
          <cell r="B423" t="str">
            <v>ﾄｰﾀﾙｲﾝﾃﾘｱ･和　広瀬 和宏</v>
          </cell>
          <cell r="C423" t="str">
            <v>クロス</v>
          </cell>
          <cell r="D423"/>
        </row>
        <row r="424">
          <cell r="A424">
            <v>788</v>
          </cell>
          <cell r="B424" t="str">
            <v>寺井表具店　寺井 南留夫</v>
          </cell>
          <cell r="C424" t="str">
            <v>クロス</v>
          </cell>
          <cell r="D424"/>
        </row>
        <row r="425">
          <cell r="A425">
            <v>789</v>
          </cell>
          <cell r="B425" t="str">
            <v>渡邊美装　渡邊 昭男</v>
          </cell>
          <cell r="C425" t="str">
            <v>クロス</v>
          </cell>
          <cell r="D425"/>
        </row>
        <row r="426">
          <cell r="A426">
            <v>790</v>
          </cell>
          <cell r="B426" t="str">
            <v>㈱伊勢津</v>
          </cell>
          <cell r="C426"/>
          <cell r="D426"/>
        </row>
        <row r="427">
          <cell r="A427">
            <v>791</v>
          </cell>
          <cell r="B427" t="str">
            <v>渡辺　弘</v>
          </cell>
          <cell r="C427"/>
          <cell r="D427"/>
        </row>
        <row r="428">
          <cell r="A428">
            <v>792</v>
          </cell>
          <cell r="B428" t="str">
            <v>今出川工商　今出川 二郎</v>
          </cell>
          <cell r="C428" t="str">
            <v>木巾木</v>
          </cell>
          <cell r="D428" t="str">
            <v>T2-8101-1159-8657</v>
          </cell>
        </row>
        <row r="429">
          <cell r="A429">
            <v>793</v>
          </cell>
          <cell r="B429" t="str">
            <v>インテリア美春</v>
          </cell>
          <cell r="C429"/>
          <cell r="D429"/>
        </row>
        <row r="430">
          <cell r="A430">
            <v>794</v>
          </cell>
          <cell r="B430" t="str">
            <v>(有)装和</v>
          </cell>
          <cell r="C430"/>
          <cell r="D430"/>
        </row>
        <row r="431">
          <cell r="A431">
            <v>795</v>
          </cell>
          <cell r="B431" t="str">
            <v>小池内外装</v>
          </cell>
          <cell r="C431"/>
          <cell r="D431"/>
        </row>
        <row r="432">
          <cell r="A432">
            <v>796</v>
          </cell>
          <cell r="B432" t="str">
            <v>(有)ビーシンク</v>
          </cell>
          <cell r="C432" t="str">
            <v>CF･長尺･S巾木･ﾀｲﾙCP</v>
          </cell>
          <cell r="D432"/>
        </row>
        <row r="433">
          <cell r="A433">
            <v>797</v>
          </cell>
          <cell r="B433" t="str">
            <v>佐藤貴久男</v>
          </cell>
          <cell r="C433"/>
          <cell r="D433"/>
        </row>
        <row r="434">
          <cell r="A434">
            <v>798</v>
          </cell>
          <cell r="B434" t="str">
            <v>(有)床工舎</v>
          </cell>
          <cell r="C434"/>
          <cell r="D434"/>
        </row>
        <row r="435">
          <cell r="A435">
            <v>799</v>
          </cell>
          <cell r="B435" t="str">
            <v>インテリア栗原</v>
          </cell>
          <cell r="C435"/>
          <cell r="D435"/>
        </row>
        <row r="436">
          <cell r="A436">
            <v>800</v>
          </cell>
          <cell r="B436" t="str">
            <v>インテリア村西(有)</v>
          </cell>
          <cell r="C436"/>
          <cell r="D436"/>
        </row>
        <row r="437">
          <cell r="A437">
            <v>801</v>
          </cell>
          <cell r="B437" t="str">
            <v>室内装飾業　倉田　浩</v>
          </cell>
          <cell r="C437" t="str">
            <v>クロス</v>
          </cell>
          <cell r="D437"/>
        </row>
        <row r="438">
          <cell r="A438">
            <v>802</v>
          </cell>
          <cell r="B438" t="str">
            <v>田中経師店</v>
          </cell>
          <cell r="C438"/>
          <cell r="D438"/>
        </row>
        <row r="439">
          <cell r="A439">
            <v>803</v>
          </cell>
          <cell r="B439" t="str">
            <v>木下　吉貴</v>
          </cell>
          <cell r="C439" t="str">
            <v>クロス</v>
          </cell>
          <cell r="D439" t="str">
            <v>T5-8102-7814-6354</v>
          </cell>
        </row>
        <row r="440">
          <cell r="A440">
            <v>804</v>
          </cell>
          <cell r="B440" t="str">
            <v>(有)ｱｰﾄ・ｲﾝﾃﾘｱ</v>
          </cell>
          <cell r="C440"/>
          <cell r="D440"/>
        </row>
        <row r="441">
          <cell r="A441">
            <v>805</v>
          </cell>
          <cell r="B441" t="str">
            <v>インテリア木村</v>
          </cell>
          <cell r="C441"/>
          <cell r="D441"/>
        </row>
        <row r="442">
          <cell r="A442">
            <v>806</v>
          </cell>
          <cell r="B442" t="str">
            <v>㈱ハンサムプラン</v>
          </cell>
          <cell r="C442"/>
          <cell r="D442"/>
        </row>
        <row r="443">
          <cell r="A443">
            <v>807</v>
          </cell>
          <cell r="B443" t="str">
            <v>ｲﾝﾃﾘｱ峰　峯岸 延夫</v>
          </cell>
          <cell r="C443" t="str">
            <v>クロス</v>
          </cell>
          <cell r="D443" t="str">
            <v>T4-8104-0540-9584</v>
          </cell>
        </row>
        <row r="444">
          <cell r="A444">
            <v>808</v>
          </cell>
          <cell r="B444" t="str">
            <v>ｲﾝﾃﾘｱ目黒　目黒 健吾</v>
          </cell>
          <cell r="C444"/>
          <cell r="D444"/>
        </row>
        <row r="445">
          <cell r="A445">
            <v>809</v>
          </cell>
          <cell r="B445" t="str">
            <v>円谷　修</v>
          </cell>
          <cell r="C445"/>
          <cell r="D445"/>
        </row>
        <row r="446">
          <cell r="A446">
            <v>810</v>
          </cell>
          <cell r="B446" t="str">
            <v>㈱オスク</v>
          </cell>
          <cell r="C446" t="str">
            <v>クロス</v>
          </cell>
          <cell r="D446"/>
        </row>
        <row r="447">
          <cell r="A447">
            <v>811</v>
          </cell>
          <cell r="B447" t="str">
            <v>野原　直幸</v>
          </cell>
          <cell r="C447" t="str">
            <v>FL･ﾀｲﾙCP</v>
          </cell>
          <cell r="D447" t="str">
            <v>T7-8104-1765-2062</v>
          </cell>
        </row>
        <row r="448">
          <cell r="A448">
            <v>812</v>
          </cell>
          <cell r="B448" t="str">
            <v>㈱ヤエス　R&amp;S</v>
          </cell>
          <cell r="C448"/>
          <cell r="D448"/>
        </row>
        <row r="449">
          <cell r="A449">
            <v>813</v>
          </cell>
          <cell r="B449" t="str">
            <v>㈲ﾌｼﾞｹﾝ産業　首藤 憲二</v>
          </cell>
          <cell r="C449"/>
          <cell r="D449"/>
        </row>
        <row r="450">
          <cell r="A450">
            <v>815</v>
          </cell>
          <cell r="B450" t="str">
            <v>我妻　敬</v>
          </cell>
          <cell r="C450"/>
          <cell r="D450"/>
        </row>
        <row r="451">
          <cell r="A451">
            <v>816</v>
          </cell>
          <cell r="B451" t="str">
            <v>㈱ｱｰﾑｽﾞｺｰﾎﾟﾚｰｼｮﾝ</v>
          </cell>
          <cell r="C451"/>
          <cell r="D451"/>
        </row>
        <row r="452">
          <cell r="A452">
            <v>817</v>
          </cell>
          <cell r="B452" t="str">
            <v>KJTｲﾝﾃﾘｱ　新妻 恵介</v>
          </cell>
          <cell r="C452" t="str">
            <v>CF･長尺･S巾木･ﾀｲﾙCP</v>
          </cell>
          <cell r="D452"/>
        </row>
        <row r="453">
          <cell r="A453">
            <v>818</v>
          </cell>
          <cell r="B453" t="str">
            <v>㈱昌永</v>
          </cell>
          <cell r="C453"/>
          <cell r="D453"/>
        </row>
        <row r="454">
          <cell r="A454">
            <v>819</v>
          </cell>
          <cell r="B454" t="str">
            <v>坂井内装</v>
          </cell>
          <cell r="C454"/>
          <cell r="D454"/>
        </row>
        <row r="455">
          <cell r="A455">
            <v>820</v>
          </cell>
          <cell r="B455" t="str">
            <v>ｲﾝﾃﾘｱ木村内装　木村 孝徳</v>
          </cell>
          <cell r="C455" t="str">
            <v>クロス</v>
          </cell>
          <cell r="D455"/>
        </row>
        <row r="456">
          <cell r="A456">
            <v>821</v>
          </cell>
          <cell r="B456" t="str">
            <v>ダイヤ装飾　大谷　正幸</v>
          </cell>
          <cell r="C456" t="str">
            <v>クロス</v>
          </cell>
          <cell r="D456"/>
        </row>
        <row r="457">
          <cell r="A457">
            <v>822</v>
          </cell>
          <cell r="B457" t="str">
            <v>千葉　知夫</v>
          </cell>
          <cell r="C457"/>
          <cell r="D457"/>
        </row>
        <row r="458">
          <cell r="A458">
            <v>823</v>
          </cell>
          <cell r="B458" t="str">
            <v>任ｺｰﾎﾟﾚｰｼｮﾝ</v>
          </cell>
          <cell r="C458"/>
          <cell r="D458"/>
        </row>
        <row r="459">
          <cell r="A459">
            <v>824</v>
          </cell>
          <cell r="B459" t="str">
            <v>ｶﾜﾍﾞ内装　河部 孝雄</v>
          </cell>
          <cell r="C459" t="str">
            <v>クロス</v>
          </cell>
          <cell r="D459"/>
        </row>
        <row r="460">
          <cell r="A460">
            <v>825</v>
          </cell>
          <cell r="B460" t="str">
            <v>増富  惇</v>
          </cell>
          <cell r="C460"/>
          <cell r="D460"/>
        </row>
        <row r="461">
          <cell r="A461">
            <v>826</v>
          </cell>
          <cell r="B461" t="str">
            <v>TOP SERVICE</v>
          </cell>
          <cell r="C461"/>
          <cell r="D461"/>
        </row>
        <row r="462">
          <cell r="A462">
            <v>827</v>
          </cell>
          <cell r="B462" t="str">
            <v>黒水　義隆</v>
          </cell>
          <cell r="C462"/>
          <cell r="D462"/>
        </row>
        <row r="463">
          <cell r="A463">
            <v>828</v>
          </cell>
          <cell r="B463" t="str">
            <v>ｲﾝﾃﾘｱGEN　梶原 正義</v>
          </cell>
          <cell r="C463"/>
          <cell r="D463"/>
        </row>
        <row r="464">
          <cell r="A464">
            <v>829</v>
          </cell>
          <cell r="B464" t="str">
            <v>吉田　史修</v>
          </cell>
          <cell r="C464" t="str">
            <v>クロス</v>
          </cell>
          <cell r="D464"/>
        </row>
        <row r="465">
          <cell r="A465">
            <v>830</v>
          </cell>
          <cell r="B465" t="str">
            <v>interiorﾖｼｹｲ　吉田 佳司</v>
          </cell>
          <cell r="C465" t="str">
            <v>クロス</v>
          </cell>
          <cell r="D465"/>
        </row>
        <row r="466">
          <cell r="A466">
            <v>831</v>
          </cell>
          <cell r="B466" t="str">
            <v>松井　公治</v>
          </cell>
          <cell r="C466" t="str">
            <v>クロス</v>
          </cell>
          <cell r="D466"/>
        </row>
        <row r="467">
          <cell r="A467">
            <v>832</v>
          </cell>
          <cell r="B467" t="str">
            <v>石川　一郎</v>
          </cell>
          <cell r="C467" t="str">
            <v>クロス</v>
          </cell>
          <cell r="D467"/>
        </row>
        <row r="468">
          <cell r="A468">
            <v>833</v>
          </cell>
          <cell r="B468" t="str">
            <v>㈲悠美内装　内田金三郎</v>
          </cell>
          <cell r="C468" t="str">
            <v>クロス</v>
          </cell>
          <cell r="D468"/>
        </row>
        <row r="469">
          <cell r="A469">
            <v>834</v>
          </cell>
          <cell r="B469" t="str">
            <v>×醍醐　誠</v>
          </cell>
          <cell r="C469" t="str">
            <v>その他</v>
          </cell>
          <cell r="D469"/>
        </row>
        <row r="470">
          <cell r="A470">
            <v>835</v>
          </cell>
          <cell r="B470" t="str">
            <v>×中込 孝文</v>
          </cell>
          <cell r="C470" t="str">
            <v>その他</v>
          </cell>
          <cell r="D470"/>
        </row>
        <row r="471">
          <cell r="A471">
            <v>836</v>
          </cell>
          <cell r="B471" t="str">
            <v>五関　敬一</v>
          </cell>
          <cell r="C471" t="str">
            <v>クロス</v>
          </cell>
          <cell r="D471"/>
        </row>
        <row r="472">
          <cell r="A472">
            <v>837</v>
          </cell>
          <cell r="B472" t="str">
            <v>ｲﾝﾃﾘｱ松澤　松澤 建二</v>
          </cell>
          <cell r="C472" t="str">
            <v>クロス</v>
          </cell>
          <cell r="D472" t="str">
            <v>T5-8106-4593-2096</v>
          </cell>
        </row>
        <row r="473">
          <cell r="A473">
            <v>838</v>
          </cell>
          <cell r="B473" t="str">
            <v>福澤　丘</v>
          </cell>
          <cell r="C473" t="str">
            <v>クロス</v>
          </cell>
          <cell r="D473" t="str">
            <v>T3-8104-7773-3598</v>
          </cell>
        </row>
        <row r="474">
          <cell r="A474">
            <v>839</v>
          </cell>
          <cell r="B474" t="str">
            <v>×松本　光治</v>
          </cell>
          <cell r="C474" t="str">
            <v>その他</v>
          </cell>
          <cell r="D474"/>
        </row>
        <row r="475">
          <cell r="A475">
            <v>840</v>
          </cell>
          <cell r="B475" t="str">
            <v>星谷内装店　星谷 基ふみ</v>
          </cell>
          <cell r="C475" t="str">
            <v>クロス</v>
          </cell>
          <cell r="D475"/>
        </row>
        <row r="476">
          <cell r="A476">
            <v>841</v>
          </cell>
          <cell r="B476" t="str">
            <v>大塚　　洋</v>
          </cell>
          <cell r="C476" t="str">
            <v>ﾌﾛｰﾘﾝｸﾞ</v>
          </cell>
          <cell r="D476"/>
        </row>
        <row r="477">
          <cell r="A477">
            <v>842</v>
          </cell>
          <cell r="B477" t="str">
            <v>大山内装</v>
          </cell>
          <cell r="C477" t="str">
            <v>クロス</v>
          </cell>
          <cell r="D477"/>
        </row>
        <row r="478">
          <cell r="A478">
            <v>843</v>
          </cell>
          <cell r="B478" t="str">
            <v>児玉インテリア</v>
          </cell>
          <cell r="C478" t="str">
            <v>CF･長尺･S巾木･ﾀｲﾙCP</v>
          </cell>
          <cell r="D478"/>
        </row>
        <row r="479">
          <cell r="A479">
            <v>844</v>
          </cell>
          <cell r="B479" t="str">
            <v>㈱トーエイ</v>
          </cell>
          <cell r="C479" t="str">
            <v>クロス</v>
          </cell>
          <cell r="D479"/>
        </row>
        <row r="480">
          <cell r="A480">
            <v>845</v>
          </cell>
          <cell r="B480" t="str">
            <v>㈱Make　it</v>
          </cell>
          <cell r="C480" t="str">
            <v>クロス</v>
          </cell>
          <cell r="D480"/>
        </row>
        <row r="481">
          <cell r="A481">
            <v>846</v>
          </cell>
          <cell r="B481" t="str">
            <v>上條　忠史</v>
          </cell>
          <cell r="C481" t="str">
            <v>クロス</v>
          </cell>
          <cell r="D481"/>
        </row>
        <row r="482">
          <cell r="A482">
            <v>847</v>
          </cell>
          <cell r="B482" t="str">
            <v>㈱山拓</v>
          </cell>
          <cell r="C482" t="str">
            <v>ﾌﾛｰﾘﾝｸﾞ</v>
          </cell>
          <cell r="D482"/>
        </row>
        <row r="483">
          <cell r="A483">
            <v>848</v>
          </cell>
          <cell r="B483" t="str">
            <v>鈴木　勇樹</v>
          </cell>
          <cell r="C483" t="str">
            <v>木巾木</v>
          </cell>
          <cell r="D483"/>
        </row>
        <row r="484">
          <cell r="A484">
            <v>849</v>
          </cell>
          <cell r="B484" t="str">
            <v>Ｎｅｏ　Ｓｔｙｌｅ</v>
          </cell>
          <cell r="C484" t="str">
            <v>クロス</v>
          </cell>
          <cell r="D484"/>
        </row>
        <row r="485">
          <cell r="A485">
            <v>850</v>
          </cell>
          <cell r="B485" t="str">
            <v>×石井　力</v>
          </cell>
          <cell r="C485" t="str">
            <v>クロス</v>
          </cell>
          <cell r="D485"/>
        </row>
        <row r="486">
          <cell r="A486">
            <v>851</v>
          </cell>
          <cell r="B486" t="str">
            <v>井上ﾌﾛｰﾘﾝｸﾞ　井上 光広</v>
          </cell>
          <cell r="C486" t="str">
            <v>ﾌﾛｰﾘﾝｸﾞ</v>
          </cell>
          <cell r="D486"/>
        </row>
        <row r="487">
          <cell r="A487">
            <v>852</v>
          </cell>
          <cell r="B487" t="str">
            <v>伊藤　文男</v>
          </cell>
          <cell r="C487" t="str">
            <v>クロス</v>
          </cell>
          <cell r="D487"/>
        </row>
        <row r="488">
          <cell r="A488">
            <v>853</v>
          </cell>
          <cell r="B488" t="str">
            <v>（有）リニューアラー</v>
          </cell>
          <cell r="C488" t="str">
            <v>クロス</v>
          </cell>
          <cell r="D488"/>
        </row>
        <row r="489">
          <cell r="A489">
            <v>854</v>
          </cell>
          <cell r="B489" t="str">
            <v>金内　泰隆</v>
          </cell>
          <cell r="C489" t="str">
            <v>ﾌﾛｰﾘﾝｸﾞ</v>
          </cell>
          <cell r="D489"/>
        </row>
        <row r="490">
          <cell r="A490">
            <v>855</v>
          </cell>
          <cell r="B490" t="str">
            <v>㈱アツタ建綜 熱田 浩臣</v>
          </cell>
          <cell r="C490" t="str">
            <v>FL･二重床･木巾木･ﾍﾞﾆﾔ</v>
          </cell>
          <cell r="D490" t="str">
            <v>T5-0109-0101-9595</v>
          </cell>
        </row>
        <row r="491">
          <cell r="A491">
            <v>856</v>
          </cell>
          <cell r="B491" t="str">
            <v>水谷　嘉宏</v>
          </cell>
          <cell r="C491" t="str">
            <v>クロス</v>
          </cell>
          <cell r="D491"/>
        </row>
        <row r="492">
          <cell r="A492">
            <v>857</v>
          </cell>
          <cell r="B492" t="str">
            <v>鈴木　正行</v>
          </cell>
          <cell r="C492" t="str">
            <v>クロス</v>
          </cell>
          <cell r="D492"/>
        </row>
        <row r="493">
          <cell r="A493">
            <v>858</v>
          </cell>
          <cell r="B493" t="str">
            <v>イケダ内装　池田 憲幸</v>
          </cell>
          <cell r="C493" t="str">
            <v>クロス</v>
          </cell>
          <cell r="D493"/>
        </row>
        <row r="494">
          <cell r="A494">
            <v>859</v>
          </cell>
          <cell r="B494" t="str">
            <v>植竹　男澄</v>
          </cell>
          <cell r="C494" t="str">
            <v>クロス</v>
          </cell>
          <cell r="D494"/>
        </row>
        <row r="495">
          <cell r="A495">
            <v>860</v>
          </cell>
          <cell r="B495" t="str">
            <v>YT創業</v>
          </cell>
          <cell r="C495" t="str">
            <v>ﾌﾛｰﾘﾝｸﾞ</v>
          </cell>
          <cell r="D495"/>
        </row>
        <row r="496">
          <cell r="A496">
            <v>861</v>
          </cell>
          <cell r="B496" t="str">
            <v>（有）イデアスペース</v>
          </cell>
          <cell r="C496" t="str">
            <v>その他</v>
          </cell>
          <cell r="D496"/>
        </row>
        <row r="497">
          <cell r="A497">
            <v>862</v>
          </cell>
          <cell r="B497" t="str">
            <v>（有）湘南フロア</v>
          </cell>
          <cell r="C497" t="str">
            <v>ﾌﾛｰﾘﾝｸﾞ</v>
          </cell>
          <cell r="D497"/>
        </row>
        <row r="498">
          <cell r="A498">
            <v>863</v>
          </cell>
          <cell r="B498" t="str">
            <v>森岡　猛</v>
          </cell>
          <cell r="C498" t="str">
            <v>クロス</v>
          </cell>
          <cell r="D498"/>
        </row>
        <row r="499">
          <cell r="A499">
            <v>864</v>
          </cell>
          <cell r="B499" t="str">
            <v>佐藤  広幸</v>
          </cell>
          <cell r="C499" t="str">
            <v>クロス</v>
          </cell>
          <cell r="D499"/>
        </row>
        <row r="500">
          <cell r="A500">
            <v>865</v>
          </cell>
          <cell r="B500" t="str">
            <v>ｲﾝﾃﾘｱJUN　峯岸　順</v>
          </cell>
          <cell r="C500" t="str">
            <v>クロス</v>
          </cell>
          <cell r="D500"/>
        </row>
        <row r="501">
          <cell r="A501">
            <v>866</v>
          </cell>
          <cell r="B501" t="str">
            <v>平野　孝男</v>
          </cell>
          <cell r="C501" t="str">
            <v>クロス</v>
          </cell>
          <cell r="D501"/>
        </row>
        <row r="502">
          <cell r="A502">
            <v>867</v>
          </cell>
          <cell r="B502" t="str">
            <v>ｲﾝﾃﾘｱ桜井　桜井 弘一</v>
          </cell>
          <cell r="C502" t="str">
            <v>クロス</v>
          </cell>
          <cell r="D502"/>
        </row>
        <row r="503">
          <cell r="A503">
            <v>868</v>
          </cell>
          <cell r="B503" t="str">
            <v>大崎内装</v>
          </cell>
          <cell r="C503" t="str">
            <v>CF･長尺･S巾木･ﾀｲﾙCP</v>
          </cell>
          <cell r="D503"/>
        </row>
        <row r="504">
          <cell r="A504">
            <v>869</v>
          </cell>
          <cell r="B504" t="str">
            <v>秋田　祐一</v>
          </cell>
          <cell r="C504" t="str">
            <v>ﾌﾛｰﾘﾝｸﾞ</v>
          </cell>
          <cell r="D504"/>
        </row>
        <row r="505">
          <cell r="A505">
            <v>870</v>
          </cell>
          <cell r="B505" t="str">
            <v>バルス(株)</v>
          </cell>
          <cell r="C505" t="str">
            <v>荷上げ</v>
          </cell>
          <cell r="D505"/>
        </row>
        <row r="506">
          <cell r="A506">
            <v>871</v>
          </cell>
          <cell r="B506" t="str">
            <v>×佐藤表具店</v>
          </cell>
          <cell r="C506" t="str">
            <v>クロス</v>
          </cell>
          <cell r="D506"/>
        </row>
        <row r="507">
          <cell r="A507">
            <v>872</v>
          </cell>
          <cell r="B507" t="str">
            <v>切替　研二</v>
          </cell>
          <cell r="C507" t="str">
            <v>クロス</v>
          </cell>
          <cell r="D507"/>
        </row>
        <row r="508">
          <cell r="A508">
            <v>873</v>
          </cell>
          <cell r="B508" t="str">
            <v>(有)丸益総業</v>
          </cell>
          <cell r="C508" t="str">
            <v>ﾌﾛｰﾘﾝｸﾞ</v>
          </cell>
          <cell r="D508"/>
        </row>
        <row r="509">
          <cell r="A509">
            <v>874</v>
          </cell>
          <cell r="B509" t="str">
            <v>早川　甲</v>
          </cell>
          <cell r="C509" t="str">
            <v>FL･ﾀｲﾙCP</v>
          </cell>
          <cell r="D509" t="str">
            <v>T9-8104-5347-9120</v>
          </cell>
        </row>
        <row r="510">
          <cell r="A510">
            <v>875</v>
          </cell>
          <cell r="B510" t="str">
            <v>NE-YO</v>
          </cell>
          <cell r="C510" t="str">
            <v>クロス</v>
          </cell>
          <cell r="D510"/>
        </row>
        <row r="511">
          <cell r="A511">
            <v>876</v>
          </cell>
          <cell r="B511" t="str">
            <v>(株)アクティオ</v>
          </cell>
          <cell r="C511" t="str">
            <v>その他</v>
          </cell>
          <cell r="D511"/>
        </row>
        <row r="512">
          <cell r="A512">
            <v>877</v>
          </cell>
          <cell r="B512" t="str">
            <v>立岡表具店  立岡　寛</v>
          </cell>
          <cell r="C512" t="str">
            <v>クロス</v>
          </cell>
          <cell r="D512"/>
        </row>
        <row r="513">
          <cell r="A513">
            <v>878</v>
          </cell>
          <cell r="B513" t="str">
            <v>職専工房　梅川 竜司</v>
          </cell>
          <cell r="C513" t="str">
            <v>クロス</v>
          </cell>
          <cell r="D513"/>
        </row>
        <row r="514">
          <cell r="A514">
            <v>879</v>
          </cell>
          <cell r="B514" t="str">
            <v>國信　肇</v>
          </cell>
          <cell r="C514" t="str">
            <v>ﾌﾛｰﾘﾝｸﾞ</v>
          </cell>
          <cell r="D514"/>
        </row>
        <row r="515">
          <cell r="A515">
            <v>880</v>
          </cell>
          <cell r="B515" t="str">
            <v>アームロックサービス</v>
          </cell>
          <cell r="C515"/>
          <cell r="D515"/>
        </row>
        <row r="516">
          <cell r="A516">
            <v>881</v>
          </cell>
          <cell r="B516" t="str">
            <v>×稲住　勝利</v>
          </cell>
          <cell r="C516" t="str">
            <v>クロス</v>
          </cell>
          <cell r="D516"/>
        </row>
        <row r="517">
          <cell r="A517">
            <v>882</v>
          </cell>
          <cell r="B517" t="str">
            <v>村山　二男</v>
          </cell>
          <cell r="C517" t="str">
            <v>CF･長尺･S巾木･ﾀｲﾙCP</v>
          </cell>
          <cell r="D517"/>
        </row>
        <row r="518">
          <cell r="A518">
            <v>883</v>
          </cell>
          <cell r="B518" t="str">
            <v>水上　伸昭</v>
          </cell>
          <cell r="C518" t="str">
            <v>クロス</v>
          </cell>
          <cell r="D518"/>
        </row>
        <row r="519">
          <cell r="A519">
            <v>884</v>
          </cell>
          <cell r="B519" t="str">
            <v>H2W WAKOUDOU 和田　融</v>
          </cell>
          <cell r="C519" t="str">
            <v>クロス</v>
          </cell>
          <cell r="D519"/>
        </row>
        <row r="520">
          <cell r="A520">
            <v>885</v>
          </cell>
          <cell r="B520" t="str">
            <v>ｲﾝﾃﾘｱﾏｻ　上野 将由</v>
          </cell>
          <cell r="C520" t="str">
            <v>クロス</v>
          </cell>
          <cell r="D520"/>
        </row>
        <row r="521">
          <cell r="A521">
            <v>886</v>
          </cell>
          <cell r="B521" t="str">
            <v>池嶋　祐一</v>
          </cell>
          <cell r="C521" t="str">
            <v>クロス</v>
          </cell>
          <cell r="D521"/>
        </row>
        <row r="522">
          <cell r="A522">
            <v>887</v>
          </cell>
          <cell r="B522" t="str">
            <v>ｲﾝﾃﾘｱﾐﾑﾗ　三村 明</v>
          </cell>
          <cell r="C522" t="str">
            <v>クロス</v>
          </cell>
          <cell r="D522" t="str">
            <v>-</v>
          </cell>
        </row>
        <row r="523">
          <cell r="A523">
            <v>888</v>
          </cell>
          <cell r="B523" t="str">
            <v>ｲﾝﾃﾘｱ一美堂　市田　勝弘</v>
          </cell>
          <cell r="C523" t="str">
            <v>クロス</v>
          </cell>
          <cell r="D523"/>
        </row>
        <row r="524">
          <cell r="A524">
            <v>889</v>
          </cell>
          <cell r="B524" t="str">
            <v>㈱ＭＰＰ　水野 匡</v>
          </cell>
          <cell r="C524" t="str">
            <v>防水･端部ｼｰﾙ</v>
          </cell>
          <cell r="D524"/>
        </row>
        <row r="525">
          <cell r="A525">
            <v>890</v>
          </cell>
          <cell r="B525" t="str">
            <v>佐久間明人</v>
          </cell>
          <cell r="C525" t="str">
            <v>防水･端部ｼｰﾙ</v>
          </cell>
          <cell r="D525"/>
        </row>
        <row r="526">
          <cell r="A526">
            <v>891</v>
          </cell>
          <cell r="B526" t="str">
            <v>おそうじ本舗</v>
          </cell>
          <cell r="C526" t="str">
            <v>その他</v>
          </cell>
          <cell r="D526"/>
        </row>
        <row r="527">
          <cell r="A527">
            <v>892</v>
          </cell>
          <cell r="B527" t="str">
            <v>(株)城山</v>
          </cell>
          <cell r="C527" t="str">
            <v>クロス</v>
          </cell>
          <cell r="D527" t="str">
            <v>T3-0124-0100-2257</v>
          </cell>
        </row>
        <row r="528">
          <cell r="A528">
            <v>893</v>
          </cell>
          <cell r="B528" t="str">
            <v>柏木内装　柏木 敬二</v>
          </cell>
          <cell r="C528" t="str">
            <v>クロス</v>
          </cell>
          <cell r="D528" t="str">
            <v>T3-8108-8424-0015</v>
          </cell>
        </row>
        <row r="529">
          <cell r="A529">
            <v>894</v>
          </cell>
          <cell r="B529" t="str">
            <v>(株)松装</v>
          </cell>
          <cell r="C529" t="str">
            <v>ﾌﾛｰﾘﾝｸﾞ</v>
          </cell>
          <cell r="D529"/>
        </row>
        <row r="530">
          <cell r="A530">
            <v>895</v>
          </cell>
          <cell r="B530" t="str">
            <v>(株)ヒルマ</v>
          </cell>
          <cell r="C530" t="str">
            <v>クロス</v>
          </cell>
          <cell r="D530"/>
        </row>
        <row r="531">
          <cell r="A531">
            <v>896</v>
          </cell>
          <cell r="B531" t="str">
            <v>ｲﾝﾃﾘｱ結　松澤 達也</v>
          </cell>
          <cell r="C531" t="str">
            <v>クロス</v>
          </cell>
          <cell r="D531" t="str">
            <v>T7-8101-0580-8406</v>
          </cell>
        </row>
        <row r="532">
          <cell r="A532">
            <v>897</v>
          </cell>
          <cell r="B532" t="str">
            <v>藤島　敦</v>
          </cell>
          <cell r="C532" t="str">
            <v>端部シール</v>
          </cell>
          <cell r="D532"/>
        </row>
        <row r="533">
          <cell r="A533">
            <v>899</v>
          </cell>
          <cell r="B533" t="str">
            <v>ｲﾝﾃﾘｱﾅｶﾔﾏ　中山 秀也</v>
          </cell>
          <cell r="C533" t="str">
            <v>クロス</v>
          </cell>
          <cell r="D533"/>
        </row>
        <row r="534">
          <cell r="A534">
            <v>900</v>
          </cell>
          <cell r="B534" t="str">
            <v>堀地　孝誌</v>
          </cell>
          <cell r="C534" t="str">
            <v>その他</v>
          </cell>
          <cell r="D534"/>
        </row>
        <row r="535">
          <cell r="A535">
            <v>901</v>
          </cell>
          <cell r="B535" t="str">
            <v>ｲﾝﾃﾘｱ細井　細井 裕</v>
          </cell>
          <cell r="C535" t="str">
            <v>クロス</v>
          </cell>
          <cell r="D535" t="str">
            <v>T4-8109-7314-7319</v>
          </cell>
        </row>
        <row r="536">
          <cell r="A536">
            <v>902</v>
          </cell>
          <cell r="B536" t="str">
            <v>(株)ﾏｰｸｲﾝﾃﾘｱ 鳥取 進</v>
          </cell>
          <cell r="C536" t="str">
            <v>クロス</v>
          </cell>
          <cell r="D536" t="str">
            <v>T3-0400-0101-2335</v>
          </cell>
        </row>
        <row r="537">
          <cell r="A537">
            <v>903</v>
          </cell>
          <cell r="B537" t="str">
            <v>大橋　敏之</v>
          </cell>
          <cell r="C537" t="str">
            <v>クロス</v>
          </cell>
          <cell r="D537"/>
        </row>
        <row r="538">
          <cell r="A538">
            <v>904</v>
          </cell>
          <cell r="B538" t="str">
            <v>ｲﾝﾃﾘｱHAYASHI　林 英樹</v>
          </cell>
          <cell r="C538" t="str">
            <v>クロス</v>
          </cell>
          <cell r="D538"/>
        </row>
        <row r="539">
          <cell r="A539">
            <v>905</v>
          </cell>
          <cell r="B539" t="str">
            <v>大杉　伸行</v>
          </cell>
          <cell r="C539" t="str">
            <v>クロス</v>
          </cell>
          <cell r="D539"/>
        </row>
        <row r="540">
          <cell r="A540">
            <v>906</v>
          </cell>
          <cell r="B540" t="str">
            <v>(株)ｲﾝﾃﾘｱNSK 藤井 成章</v>
          </cell>
          <cell r="C540" t="str">
            <v>クロス</v>
          </cell>
          <cell r="D540" t="str">
            <v>T3-0300-0114-7529</v>
          </cell>
        </row>
        <row r="541">
          <cell r="A541">
            <v>907</v>
          </cell>
          <cell r="B541" t="str">
            <v>ﾜﾀﾗｲｲﾝﾃﾘｱ　渡来 正一</v>
          </cell>
          <cell r="C541" t="str">
            <v>クロス</v>
          </cell>
          <cell r="D541"/>
        </row>
        <row r="542">
          <cell r="A542">
            <v>908</v>
          </cell>
          <cell r="B542" t="str">
            <v>芝田内装 芝田　努</v>
          </cell>
          <cell r="C542" t="str">
            <v>クロス</v>
          </cell>
          <cell r="D542"/>
        </row>
        <row r="543">
          <cell r="A543">
            <v>909</v>
          </cell>
          <cell r="B543" t="str">
            <v>ｸﾛｽﾊｾｶﾞﾜ　長谷川光作</v>
          </cell>
          <cell r="C543" t="str">
            <v>クロス</v>
          </cell>
          <cell r="D543"/>
        </row>
        <row r="544">
          <cell r="A544">
            <v>910</v>
          </cell>
          <cell r="B544" t="str">
            <v>(株)キュアド</v>
          </cell>
          <cell r="C544" t="str">
            <v>CF･長尺･S巾木･ﾀｲﾙCP</v>
          </cell>
          <cell r="D544"/>
        </row>
        <row r="545">
          <cell r="A545">
            <v>911</v>
          </cell>
          <cell r="B545" t="str">
            <v>(株)キットカンパニー</v>
          </cell>
          <cell r="C545" t="str">
            <v>クロス</v>
          </cell>
          <cell r="D545"/>
        </row>
        <row r="546">
          <cell r="A546">
            <v>912</v>
          </cell>
          <cell r="B546" t="str">
            <v>飯沼内装　飯沼　大</v>
          </cell>
          <cell r="C546" t="str">
            <v>クロス</v>
          </cell>
          <cell r="D546"/>
        </row>
        <row r="547">
          <cell r="A547">
            <v>913</v>
          </cell>
          <cell r="B547" t="str">
            <v>福山内装  福山 茂治</v>
          </cell>
          <cell r="C547" t="str">
            <v>クロス</v>
          </cell>
          <cell r="D547"/>
        </row>
        <row r="548">
          <cell r="A548">
            <v>914</v>
          </cell>
          <cell r="B548" t="str">
            <v>仲里　光矢</v>
          </cell>
          <cell r="C548" t="str">
            <v>クロス</v>
          </cell>
          <cell r="D548"/>
        </row>
        <row r="549">
          <cell r="A549">
            <v>915</v>
          </cell>
          <cell r="B549" t="str">
            <v>浜装　浜田 浩太郎</v>
          </cell>
          <cell r="C549" t="str">
            <v>クロス</v>
          </cell>
          <cell r="D549"/>
        </row>
        <row r="550">
          <cell r="A550">
            <v>916</v>
          </cell>
          <cell r="B550" t="str">
            <v>篠田内装  篠田 康之</v>
          </cell>
          <cell r="C550" t="str">
            <v>クロス</v>
          </cell>
          <cell r="D550" t="str">
            <v>T4-8109-8454-0668</v>
          </cell>
        </row>
        <row r="551">
          <cell r="A551">
            <v>917</v>
          </cell>
          <cell r="B551" t="str">
            <v>輝成内装　田場 成彦</v>
          </cell>
          <cell r="C551" t="str">
            <v>クロス</v>
          </cell>
          <cell r="D551" t="str">
            <v>T7-8102-3079-1245</v>
          </cell>
        </row>
        <row r="552">
          <cell r="A552">
            <v>918</v>
          </cell>
          <cell r="B552" t="str">
            <v>ｲﾝﾃﾘｱ･ﾌｫﾚｽﾄ　森藤　公洋</v>
          </cell>
          <cell r="C552" t="str">
            <v>クロス</v>
          </cell>
          <cell r="D552"/>
        </row>
        <row r="553">
          <cell r="A553">
            <v>919</v>
          </cell>
          <cell r="B553" t="str">
            <v>ｲﾝﾃﾘｱ･D･W　佐孝　宜</v>
          </cell>
          <cell r="C553" t="str">
            <v>クロス</v>
          </cell>
          <cell r="D553"/>
        </row>
        <row r="554">
          <cell r="A554">
            <v>920</v>
          </cell>
          <cell r="B554" t="str">
            <v>房総共同室内　吉本 順一</v>
          </cell>
          <cell r="C554" t="str">
            <v>CF･長尺･S巾木･ﾀｲﾙCP</v>
          </cell>
          <cell r="D554"/>
        </row>
        <row r="555">
          <cell r="A555">
            <v>921</v>
          </cell>
          <cell r="B555" t="str">
            <v>所産業㈱</v>
          </cell>
          <cell r="C555" t="str">
            <v>CF･長尺･S巾木･ﾀｲﾙCP</v>
          </cell>
          <cell r="D555"/>
        </row>
        <row r="556">
          <cell r="A556">
            <v>922</v>
          </cell>
          <cell r="B556" t="str">
            <v>片桐内装　片桐　孝</v>
          </cell>
          <cell r="C556" t="str">
            <v>クロス</v>
          </cell>
          <cell r="D556"/>
        </row>
        <row r="557">
          <cell r="A557">
            <v>923</v>
          </cell>
          <cell r="B557" t="str">
            <v>湯澤室内装飾  湯澤 秀明</v>
          </cell>
          <cell r="C557" t="str">
            <v>クロス</v>
          </cell>
          <cell r="D557"/>
        </row>
        <row r="558">
          <cell r="A558">
            <v>924</v>
          </cell>
          <cell r="B558" t="str">
            <v>栗原ﾌﾛｱ　栗原 雄治</v>
          </cell>
          <cell r="C558" t="str">
            <v>ﾌﾛｰﾘﾝｸﾞ</v>
          </cell>
          <cell r="D558"/>
        </row>
        <row r="559">
          <cell r="A559">
            <v>925</v>
          </cell>
          <cell r="B559" t="str">
            <v>ｲﾝﾃﾘｱﾊﾀﾅｶ　畑中 一幸</v>
          </cell>
          <cell r="C559" t="str">
            <v>クロス</v>
          </cell>
          <cell r="D559" t="str">
            <v>T6-8102-1241-3059</v>
          </cell>
        </row>
        <row r="560">
          <cell r="A560">
            <v>926</v>
          </cell>
          <cell r="B560" t="str">
            <v>㈱ＰｌａｎＺ</v>
          </cell>
          <cell r="C560" t="str">
            <v>荷上げ</v>
          </cell>
          <cell r="D560"/>
        </row>
        <row r="561">
          <cell r="A561">
            <v>927</v>
          </cell>
          <cell r="B561" t="str">
            <v>サフラン電機㈱</v>
          </cell>
          <cell r="C561" t="str">
            <v>その他</v>
          </cell>
          <cell r="D561"/>
        </row>
        <row r="562">
          <cell r="A562">
            <v>928</v>
          </cell>
          <cell r="B562" t="str">
            <v>アイワテック㈱</v>
          </cell>
          <cell r="C562" t="str">
            <v>防水･端部ｼｰﾙ</v>
          </cell>
          <cell r="D562"/>
        </row>
        <row r="563">
          <cell r="A563">
            <v>929</v>
          </cell>
          <cell r="B563" t="str">
            <v>京葉瓦斯㈱</v>
          </cell>
          <cell r="C563" t="str">
            <v>キズ補修</v>
          </cell>
          <cell r="D563"/>
        </row>
        <row r="564">
          <cell r="A564">
            <v>930</v>
          </cell>
          <cell r="B564" t="str">
            <v>雨宮 雄太</v>
          </cell>
          <cell r="C564" t="str">
            <v>クロス</v>
          </cell>
          <cell r="D564" t="str">
            <v>T3-8102-5516-2426</v>
          </cell>
        </row>
        <row r="565">
          <cell r="A565">
            <v>931</v>
          </cell>
          <cell r="B565" t="str">
            <v>㈱東舟 五十嵐 義樹</v>
          </cell>
          <cell r="C565" t="str">
            <v>CF･長尺･S巾木･ﾀｲﾙCP</v>
          </cell>
          <cell r="D565"/>
        </row>
        <row r="566">
          <cell r="A566">
            <v>932</v>
          </cell>
          <cell r="B566" t="str">
            <v>原田室内　原田　隆</v>
          </cell>
          <cell r="C566" t="str">
            <v>クロス</v>
          </cell>
          <cell r="D566"/>
        </row>
        <row r="567">
          <cell r="A567">
            <v>933</v>
          </cell>
          <cell r="B567" t="str">
            <v>石川内装　石川　勝</v>
          </cell>
          <cell r="C567" t="str">
            <v>クロス</v>
          </cell>
          <cell r="D567"/>
        </row>
        <row r="568">
          <cell r="A568">
            <v>934</v>
          </cell>
          <cell r="B568" t="str">
            <v>×柳町　光男</v>
          </cell>
          <cell r="C568" t="str">
            <v>クロス</v>
          </cell>
          <cell r="D568"/>
        </row>
        <row r="569">
          <cell r="A569">
            <v>935</v>
          </cell>
          <cell r="B569" t="str">
            <v>㈱ちの</v>
          </cell>
          <cell r="C569" t="str">
            <v>クロス</v>
          </cell>
          <cell r="D569"/>
        </row>
        <row r="570">
          <cell r="A570">
            <v>936</v>
          </cell>
          <cell r="B570" t="str">
            <v>東向サヨ子</v>
          </cell>
          <cell r="C570" t="str">
            <v>クロス</v>
          </cell>
          <cell r="D570"/>
        </row>
        <row r="571">
          <cell r="A571">
            <v>937</v>
          </cell>
          <cell r="B571" t="str">
            <v>ニトロ株式会社</v>
          </cell>
          <cell r="C571" t="str">
            <v>荷上げ</v>
          </cell>
          <cell r="D571"/>
        </row>
        <row r="572">
          <cell r="A572">
            <v>938</v>
          </cell>
          <cell r="B572" t="str">
            <v>ｲﾝﾃﾘｱダイモンジ　大文字真嘉</v>
          </cell>
          <cell r="C572" t="str">
            <v>クロス</v>
          </cell>
          <cell r="D572"/>
        </row>
        <row r="573">
          <cell r="A573">
            <v>939</v>
          </cell>
          <cell r="B573" t="str">
            <v>㈱東陽企画</v>
          </cell>
          <cell r="C573" t="str">
            <v>クロス</v>
          </cell>
          <cell r="D573" t="str">
            <v>T5-0210-0100-7944</v>
          </cell>
        </row>
        <row r="574">
          <cell r="A574">
            <v>940</v>
          </cell>
          <cell r="B574" t="str">
            <v>ｲﾝﾃﾘｱHiro 斎藤 博之</v>
          </cell>
          <cell r="C574" t="str">
            <v>クロス</v>
          </cell>
          <cell r="D574" t="str">
            <v>T7-8101-8933-6372</v>
          </cell>
        </row>
        <row r="575">
          <cell r="A575">
            <v>941</v>
          </cell>
          <cell r="B575" t="str">
            <v>㈱榊原商店</v>
          </cell>
          <cell r="C575" t="str">
            <v>CF･長尺･S巾木･ﾀｲﾙCP</v>
          </cell>
          <cell r="D575" t="str">
            <v>T3-0104-0101-1121</v>
          </cell>
        </row>
        <row r="576">
          <cell r="A576">
            <v>942</v>
          </cell>
          <cell r="B576" t="str">
            <v>(有)北斗</v>
          </cell>
          <cell r="C576" t="str">
            <v>ﾀﾞｲﾉｯｸ</v>
          </cell>
          <cell r="D576" t="str">
            <v>T7-0124-0201-3745</v>
          </cell>
        </row>
        <row r="577">
          <cell r="A577">
            <v>943</v>
          </cell>
          <cell r="B577" t="str">
            <v>中川内装　中川 英雄</v>
          </cell>
          <cell r="C577" t="str">
            <v>クロス</v>
          </cell>
          <cell r="D577"/>
        </row>
        <row r="578">
          <cell r="A578">
            <v>944</v>
          </cell>
          <cell r="B578" t="str">
            <v>㈱Ｈ.Ｓ.Ａ　ｱﾌﾞﾄﾞｩﾙ･ｻﾀｰﾙ</v>
          </cell>
          <cell r="C578" t="str">
            <v>クロス</v>
          </cell>
          <cell r="D578"/>
        </row>
        <row r="579">
          <cell r="A579">
            <v>945</v>
          </cell>
          <cell r="B579" t="str">
            <v>佐藤内装　佐藤 稔</v>
          </cell>
          <cell r="C579" t="str">
            <v>クロス</v>
          </cell>
          <cell r="D579"/>
        </row>
        <row r="580">
          <cell r="A580">
            <v>946</v>
          </cell>
          <cell r="B580" t="str">
            <v>啓成資材㈱ 高木様</v>
          </cell>
          <cell r="C580" t="str">
            <v>クロス</v>
          </cell>
          <cell r="D580" t="str">
            <v>T6-0104-0100-9195</v>
          </cell>
        </row>
        <row r="581">
          <cell r="A581">
            <v>947</v>
          </cell>
          <cell r="B581" t="str">
            <v>㈱武蔵屋</v>
          </cell>
          <cell r="C581" t="str">
            <v>FL･二重床･木巾木･ﾍﾞﾆｱ</v>
          </cell>
          <cell r="D581" t="str">
            <v>T7-0127-0101-2415</v>
          </cell>
        </row>
        <row r="582">
          <cell r="A582">
            <v>948</v>
          </cell>
          <cell r="B582" t="str">
            <v>ＭＲ電業(株)</v>
          </cell>
          <cell r="C582" t="str">
            <v>その他</v>
          </cell>
          <cell r="D582"/>
        </row>
        <row r="583">
          <cell r="A583">
            <v>949</v>
          </cell>
          <cell r="B583" t="str">
            <v>ｲﾝﾃﾘｱYKS　野内　佑樹</v>
          </cell>
          <cell r="C583" t="str">
            <v>クロス</v>
          </cell>
          <cell r="D583"/>
        </row>
        <row r="584">
          <cell r="A584">
            <v>950</v>
          </cell>
          <cell r="B584" t="str">
            <v>(有)高橋ｲﾝﾃﾘｱ　高橋　誠</v>
          </cell>
          <cell r="C584" t="str">
            <v>クロス</v>
          </cell>
          <cell r="D584"/>
        </row>
        <row r="585">
          <cell r="A585">
            <v>951</v>
          </cell>
          <cell r="B585" t="str">
            <v>㈱エスフォー</v>
          </cell>
          <cell r="C585" t="str">
            <v>クロス</v>
          </cell>
          <cell r="D585"/>
        </row>
        <row r="586">
          <cell r="A586">
            <v>952</v>
          </cell>
          <cell r="B586" t="str">
            <v>㈱柴建商</v>
          </cell>
          <cell r="C586" t="str">
            <v>その他</v>
          </cell>
          <cell r="D586"/>
        </row>
        <row r="587">
          <cell r="A587">
            <v>953</v>
          </cell>
          <cell r="B587" t="str">
            <v>(有)カナミ産業</v>
          </cell>
          <cell r="C587" t="str">
            <v>CF･長尺･S巾木･ﾀｲﾙCP</v>
          </cell>
          <cell r="D587"/>
        </row>
        <row r="588">
          <cell r="A588">
            <v>954</v>
          </cell>
          <cell r="B588" t="str">
            <v>小野内装　小野 圭太朗</v>
          </cell>
          <cell r="C588" t="str">
            <v>CF･長尺･S巾木･ﾀｲﾙCP</v>
          </cell>
          <cell r="D588" t="str">
            <v>T1-8100-7662-5380</v>
          </cell>
        </row>
        <row r="589">
          <cell r="A589">
            <v>955</v>
          </cell>
          <cell r="B589" t="str">
            <v>㈱トーショー　関東荷役部</v>
          </cell>
          <cell r="C589" t="str">
            <v>荷上げ</v>
          </cell>
          <cell r="D589"/>
        </row>
        <row r="590">
          <cell r="A590">
            <v>956</v>
          </cell>
          <cell r="B590" t="str">
            <v>(株)奥家商店</v>
          </cell>
          <cell r="C590" t="str">
            <v>CF･長尺･S巾木･ﾀｲﾙCP</v>
          </cell>
          <cell r="D590" t="str">
            <v>T2-0110-0100-4904</v>
          </cell>
        </row>
        <row r="591">
          <cell r="A591">
            <v>957</v>
          </cell>
          <cell r="B591" t="str">
            <v>白崎　駿弥</v>
          </cell>
          <cell r="C591" t="str">
            <v>その他</v>
          </cell>
          <cell r="D591"/>
        </row>
        <row r="592">
          <cell r="A592">
            <v>958</v>
          </cell>
          <cell r="B592" t="str">
            <v>柴田内装　柴田　慎司</v>
          </cell>
          <cell r="C592" t="str">
            <v>クロス</v>
          </cell>
          <cell r="D592"/>
        </row>
        <row r="593">
          <cell r="A593">
            <v>959</v>
          </cell>
          <cell r="B593" t="str">
            <v>内装工事G･S･C　奥山丈二</v>
          </cell>
          <cell r="C593" t="str">
            <v>クロス</v>
          </cell>
          <cell r="D593"/>
        </row>
        <row r="594">
          <cell r="A594">
            <v>960</v>
          </cell>
          <cell r="B594" t="str">
            <v>洋成工業(株)</v>
          </cell>
          <cell r="C594" t="str">
            <v>ﾌﾛｰﾘﾝｸﾞ</v>
          </cell>
          <cell r="D594"/>
        </row>
        <row r="595">
          <cell r="A595">
            <v>961</v>
          </cell>
          <cell r="B595" t="str">
            <v>㈱ナオキ</v>
          </cell>
          <cell r="C595" t="str">
            <v>CF･長尺･S巾木･ﾀｲﾙCP</v>
          </cell>
          <cell r="D595"/>
        </row>
        <row r="596">
          <cell r="A596">
            <v>962</v>
          </cell>
          <cell r="B596" t="str">
            <v>小山　弘志</v>
          </cell>
          <cell r="C596" t="str">
            <v>FL･ﾀｲﾙCP</v>
          </cell>
          <cell r="D596"/>
        </row>
        <row r="597">
          <cell r="A597">
            <v>963</v>
          </cell>
          <cell r="B597" t="str">
            <v>尾上　直紀</v>
          </cell>
          <cell r="C597" t="str">
            <v>FL･ﾀｲﾙCP</v>
          </cell>
          <cell r="D597"/>
        </row>
        <row r="598">
          <cell r="A598">
            <v>964</v>
          </cell>
          <cell r="B598" t="str">
            <v>後藤内装　後藤 裕</v>
          </cell>
          <cell r="C598" t="str">
            <v>クロス</v>
          </cell>
          <cell r="D598"/>
        </row>
        <row r="599">
          <cell r="A599">
            <v>965</v>
          </cell>
          <cell r="B599" t="str">
            <v>㈱Newtech</v>
          </cell>
          <cell r="C599" t="str">
            <v>クロス</v>
          </cell>
          <cell r="D599"/>
        </row>
        <row r="600">
          <cell r="A600">
            <v>966</v>
          </cell>
          <cell r="B600" t="str">
            <v>㈱チカラ屋　米田幸太郎</v>
          </cell>
          <cell r="C600" t="str">
            <v>荷上げ</v>
          </cell>
          <cell r="D600"/>
        </row>
        <row r="601">
          <cell r="A601">
            <v>967</v>
          </cell>
          <cell r="B601" t="str">
            <v>㈱優和装行</v>
          </cell>
          <cell r="C601" t="str">
            <v>クロス</v>
          </cell>
          <cell r="D601" t="str">
            <v>T6-0108-0102-7846</v>
          </cell>
        </row>
        <row r="602">
          <cell r="A602">
            <v>968</v>
          </cell>
          <cell r="B602" t="str">
            <v>栁田装飾　栁田　誠</v>
          </cell>
          <cell r="C602" t="str">
            <v>クロス</v>
          </cell>
          <cell r="D602"/>
        </row>
        <row r="603">
          <cell r="A603">
            <v>969</v>
          </cell>
          <cell r="B603" t="str">
            <v>ｲﾝﾃﾘｱ石井　石井 大吾</v>
          </cell>
          <cell r="C603" t="str">
            <v>クロス</v>
          </cell>
          <cell r="D603" t="str">
            <v>T2-8109-7090-4219</v>
          </cell>
        </row>
        <row r="604">
          <cell r="A604">
            <v>970</v>
          </cell>
          <cell r="B604" t="str">
            <v>伊藤　昌克</v>
          </cell>
          <cell r="C604" t="str">
            <v>FL･ﾀｲﾙCP･木巾木</v>
          </cell>
          <cell r="D604" t="str">
            <v>T9-8109-2174-0525</v>
          </cell>
        </row>
        <row r="605">
          <cell r="A605">
            <v>971</v>
          </cell>
          <cell r="B605" t="str">
            <v>土井内装企画　土井　厳</v>
          </cell>
          <cell r="C605" t="str">
            <v>クロス</v>
          </cell>
          <cell r="D605"/>
        </row>
        <row r="606">
          <cell r="A606">
            <v>972</v>
          </cell>
          <cell r="B606" t="str">
            <v>ｲﾝﾃﾘｱﾎﾝｶﾜ　本川竜吾</v>
          </cell>
          <cell r="C606" t="str">
            <v>クロス</v>
          </cell>
          <cell r="D606" t="str">
            <v>T9-8102-3945-7976</v>
          </cell>
        </row>
        <row r="607">
          <cell r="A607">
            <v>973</v>
          </cell>
          <cell r="B607" t="str">
            <v>ﾌﾛｰﾘﾝｸﾞ小山　小山 芳雄</v>
          </cell>
          <cell r="C607" t="str">
            <v>FL･ﾀｲﾙCP</v>
          </cell>
          <cell r="D607"/>
        </row>
        <row r="608">
          <cell r="A608">
            <v>974</v>
          </cell>
          <cell r="B608" t="str">
            <v>ｲﾝﾃﾘｱﾂﾁﾔ　土屋 智紀</v>
          </cell>
          <cell r="C608" t="str">
            <v>クロス</v>
          </cell>
          <cell r="D608"/>
        </row>
        <row r="609">
          <cell r="A609">
            <v>975</v>
          </cell>
          <cell r="B609" t="str">
            <v>(株)ﾀｲﾑｽﾞｲﾝﾃﾘｱ</v>
          </cell>
          <cell r="C609" t="str">
            <v>クロス</v>
          </cell>
          <cell r="D609"/>
        </row>
        <row r="610">
          <cell r="A610">
            <v>976</v>
          </cell>
          <cell r="B610" t="str">
            <v>ｲﾝﾃﾘｱよしだ　吉田 信治</v>
          </cell>
          <cell r="C610" t="str">
            <v>クロス</v>
          </cell>
          <cell r="D610"/>
        </row>
        <row r="611">
          <cell r="A611">
            <v>977</v>
          </cell>
          <cell r="B611" t="str">
            <v>㈱ＳＤインテリア</v>
          </cell>
          <cell r="C611" t="str">
            <v>クロス</v>
          </cell>
          <cell r="D611"/>
        </row>
        <row r="612">
          <cell r="A612">
            <v>978</v>
          </cell>
          <cell r="B612" t="str">
            <v>（株）中馬工業</v>
          </cell>
          <cell r="C612" t="str">
            <v>ﾌﾛｰﾘﾝｸﾞ</v>
          </cell>
          <cell r="D612"/>
        </row>
        <row r="613">
          <cell r="A613">
            <v>979</v>
          </cell>
          <cell r="B613" t="str">
            <v>ｲﾝﾃﾘｱ宮崎　宮崎 翔平</v>
          </cell>
          <cell r="C613" t="str">
            <v>クロス</v>
          </cell>
          <cell r="D613"/>
        </row>
        <row r="614">
          <cell r="A614">
            <v>980</v>
          </cell>
          <cell r="B614" t="str">
            <v>ﾌｧｽﾞｲﾝﾃﾘｱ青木　青木　正</v>
          </cell>
          <cell r="C614" t="str">
            <v>クロス</v>
          </cell>
          <cell r="D614"/>
        </row>
        <row r="615">
          <cell r="A615">
            <v>981</v>
          </cell>
          <cell r="B615" t="str">
            <v>(有)松田内装 松田 充央</v>
          </cell>
          <cell r="C615" t="str">
            <v>クロス</v>
          </cell>
          <cell r="D615" t="str">
            <v>T2-0400-0202-5378</v>
          </cell>
        </row>
        <row r="616">
          <cell r="A616">
            <v>982</v>
          </cell>
          <cell r="B616" t="str">
            <v>髙野内装　髙野智思朗</v>
          </cell>
          <cell r="C616" t="str">
            <v>ﾌﾛｰﾘﾝｸﾞ</v>
          </cell>
          <cell r="D616"/>
        </row>
        <row r="617">
          <cell r="A617">
            <v>983</v>
          </cell>
          <cell r="B617" t="str">
            <v>㈱石渡装研</v>
          </cell>
          <cell r="C617" t="str">
            <v>CF･長尺･S巾木･ﾀｲﾙCP</v>
          </cell>
          <cell r="D617" t="str">
            <v>T7-0200-0107-2006</v>
          </cell>
        </row>
        <row r="618">
          <cell r="A618">
            <v>984</v>
          </cell>
          <cell r="B618" t="str">
            <v>ｲﾝﾃﾘｱMASH　鈴木 洋貴</v>
          </cell>
          <cell r="C618" t="str">
            <v>クロス</v>
          </cell>
          <cell r="D618"/>
        </row>
        <row r="619">
          <cell r="A619">
            <v>985</v>
          </cell>
          <cell r="B619" t="str">
            <v>(株)雄貴　大島 雄貴</v>
          </cell>
          <cell r="C619" t="str">
            <v>CF･長尺･S巾木･ﾀｲﾙCP</v>
          </cell>
          <cell r="D619" t="str">
            <v>T1-0133-0103-4409</v>
          </cell>
        </row>
        <row r="620">
          <cell r="A620">
            <v>986</v>
          </cell>
          <cell r="B620" t="str">
            <v>大風内装　大風和広</v>
          </cell>
          <cell r="C620" t="str">
            <v>CF･長尺･S巾木･ﾀｲﾙCP</v>
          </cell>
          <cell r="D620"/>
        </row>
        <row r="621">
          <cell r="A621">
            <v>987</v>
          </cell>
          <cell r="B621" t="str">
            <v>(株)華藤　 伊藤 浩</v>
          </cell>
          <cell r="C621" t="str">
            <v>クロス・ﾌﾛｰﾘﾝｸﾞ・巾木</v>
          </cell>
          <cell r="D621" t="str">
            <v>T7-0400-0110-8476</v>
          </cell>
        </row>
        <row r="622">
          <cell r="A622">
            <v>988</v>
          </cell>
          <cell r="B622" t="str">
            <v>増子 由明</v>
          </cell>
          <cell r="C622" t="str">
            <v>ﾌﾛｰﾘﾝｸﾞ</v>
          </cell>
          <cell r="D622" t="str">
            <v>T5-8100-1247-2867</v>
          </cell>
        </row>
        <row r="623">
          <cell r="A623">
            <v>989</v>
          </cell>
          <cell r="B623" t="str">
            <v>菊地内装　菊地 大介</v>
          </cell>
          <cell r="C623" t="str">
            <v>CF･長尺･S巾木･ﾀｲﾙCP</v>
          </cell>
          <cell r="D623"/>
        </row>
        <row r="624">
          <cell r="A624">
            <v>990</v>
          </cell>
          <cell r="B624" t="str">
            <v>前田　昌和</v>
          </cell>
          <cell r="C624" t="str">
            <v>FL･ﾀｲﾙCP</v>
          </cell>
          <cell r="D624" t="str">
            <v>T4-8107-3757-8592</v>
          </cell>
        </row>
        <row r="625">
          <cell r="A625">
            <v>991</v>
          </cell>
          <cell r="B625" t="str">
            <v>(株)後藤内装　後藤 一哉</v>
          </cell>
          <cell r="C625" t="str">
            <v>クロス</v>
          </cell>
          <cell r="D625" t="str">
            <v>T5-0300-0114-4607</v>
          </cell>
        </row>
        <row r="626">
          <cell r="A626">
            <v>992</v>
          </cell>
          <cell r="B626" t="str">
            <v>ｲﾝﾃﾘｱｻﾄｳ　佐藤　賢</v>
          </cell>
          <cell r="C626" t="str">
            <v>クロス</v>
          </cell>
          <cell r="D626"/>
        </row>
        <row r="627">
          <cell r="A627">
            <v>993</v>
          </cell>
          <cell r="B627" t="str">
            <v>paper hanger K 山崎 敬三</v>
          </cell>
          <cell r="C627" t="str">
            <v>クロス</v>
          </cell>
          <cell r="D627"/>
        </row>
        <row r="628">
          <cell r="A628">
            <v>994</v>
          </cell>
          <cell r="B628" t="str">
            <v>（株）ＺＪ創業</v>
          </cell>
          <cell r="C628" t="str">
            <v>クロス</v>
          </cell>
          <cell r="D628" t="str">
            <v>T1-0200-0108-3966</v>
          </cell>
        </row>
        <row r="629">
          <cell r="A629">
            <v>995</v>
          </cell>
          <cell r="B629" t="str">
            <v>ｻﾝｸﾘｴｰｼｮﾝ株式会社</v>
          </cell>
          <cell r="C629" t="str">
            <v>その他</v>
          </cell>
          <cell r="D629"/>
        </row>
        <row r="630">
          <cell r="A630">
            <v>996</v>
          </cell>
          <cell r="B630" t="str">
            <v>島田 徹</v>
          </cell>
          <cell r="C630" t="str">
            <v>ﾌﾛｰﾘﾝｸﾞ</v>
          </cell>
          <cell r="D630"/>
        </row>
        <row r="631">
          <cell r="A631">
            <v>997</v>
          </cell>
          <cell r="B631" t="str">
            <v>城所 祐紀</v>
          </cell>
          <cell r="C631" t="str">
            <v>ﾌﾛｰﾘﾝｸﾞ</v>
          </cell>
          <cell r="D631"/>
        </row>
        <row r="632">
          <cell r="A632">
            <v>998</v>
          </cell>
          <cell r="B632" t="str">
            <v>㈱クドテック 工藤 哲志</v>
          </cell>
          <cell r="C632" t="str">
            <v>その他</v>
          </cell>
          <cell r="D632"/>
        </row>
        <row r="633">
          <cell r="A633">
            <v>999</v>
          </cell>
          <cell r="B633" t="str">
            <v>㈱遠堂企画</v>
          </cell>
          <cell r="C633" t="str">
            <v>CF･長尺･S巾木･ﾀｲﾙCP</v>
          </cell>
          <cell r="D633"/>
        </row>
        <row r="634">
          <cell r="A634">
            <v>1000</v>
          </cell>
          <cell r="B634" t="str">
            <v>杉本内装 杉本真人</v>
          </cell>
          <cell r="C634" t="str">
            <v>クロス</v>
          </cell>
          <cell r="D634"/>
        </row>
        <row r="635">
          <cell r="A635">
            <v>1001</v>
          </cell>
          <cell r="B635" t="str">
            <v>三井ｲﾝﾃﾘｱ 三井 貴光</v>
          </cell>
          <cell r="C635" t="str">
            <v>クロス</v>
          </cell>
          <cell r="D635"/>
        </row>
        <row r="636">
          <cell r="A636">
            <v>1002</v>
          </cell>
          <cell r="B636" t="str">
            <v>内藤ｲﾝﾃﾘｱ 内藤 髙之</v>
          </cell>
          <cell r="C636" t="str">
            <v>クロス</v>
          </cell>
          <cell r="D636"/>
        </row>
        <row r="637">
          <cell r="A637">
            <v>1003</v>
          </cell>
          <cell r="B637" t="str">
            <v>後藤内装 後藤尚輝</v>
          </cell>
          <cell r="C637" t="str">
            <v>クロス</v>
          </cell>
          <cell r="D637"/>
        </row>
        <row r="638">
          <cell r="A638">
            <v>1004</v>
          </cell>
          <cell r="B638" t="str">
            <v>ﾂｰﾕｰｲﾝﾃﾘｱ 粒來 聖久</v>
          </cell>
          <cell r="C638" t="str">
            <v>クロス</v>
          </cell>
          <cell r="D638" t="str">
            <v>T8-8109-4893-8143</v>
          </cell>
        </row>
        <row r="639">
          <cell r="A639">
            <v>1005</v>
          </cell>
          <cell r="B639" t="str">
            <v>渡辺内装  渡辺 雅幸</v>
          </cell>
          <cell r="C639" t="str">
            <v>クロス</v>
          </cell>
          <cell r="D639" t="str">
            <v>T3-8102-0078-9752</v>
          </cell>
        </row>
        <row r="640">
          <cell r="A640">
            <v>1006</v>
          </cell>
          <cell r="B640" t="str">
            <v>齋藤 稔</v>
          </cell>
          <cell r="C640" t="str">
            <v>クロス</v>
          </cell>
          <cell r="D640"/>
        </row>
        <row r="641">
          <cell r="A641">
            <v>1007</v>
          </cell>
          <cell r="B641" t="str">
            <v>清建株式会社</v>
          </cell>
          <cell r="C641" t="str">
            <v>剥がし</v>
          </cell>
          <cell r="D641" t="str">
            <v>T6-0115-0100-7130</v>
          </cell>
        </row>
        <row r="642">
          <cell r="A642">
            <v>1008</v>
          </cell>
          <cell r="B642" t="str">
            <v>石川 実</v>
          </cell>
          <cell r="C642" t="str">
            <v>クロス</v>
          </cell>
          <cell r="D642" t="str">
            <v>-</v>
          </cell>
        </row>
        <row r="643">
          <cell r="A643">
            <v>1009</v>
          </cell>
          <cell r="B643" t="str">
            <v>ｲﾝﾃﾘｱ成美 白井 徹</v>
          </cell>
          <cell r="C643" t="str">
            <v>クロス</v>
          </cell>
          <cell r="D643" t="str">
            <v>T6-8104-0434-1778</v>
          </cell>
        </row>
        <row r="644">
          <cell r="A644">
            <v>1010</v>
          </cell>
          <cell r="B644" t="str">
            <v>大矢内装 大矢 一義</v>
          </cell>
          <cell r="C644" t="str">
            <v>クロス</v>
          </cell>
          <cell r="D644" t="str">
            <v>T4-8105-2299-1679</v>
          </cell>
        </row>
        <row r="645">
          <cell r="A645">
            <v>1011</v>
          </cell>
          <cell r="B645" t="str">
            <v>㈱水戸室内</v>
          </cell>
          <cell r="C645" t="str">
            <v>クロス</v>
          </cell>
          <cell r="D645"/>
        </row>
        <row r="646">
          <cell r="A646">
            <v>1012</v>
          </cell>
          <cell r="B646" t="str">
            <v>合同会社BALAY 黒柳 元己</v>
          </cell>
          <cell r="C646" t="str">
            <v>CF･長尺･S巾木･ﾀｲﾙCP</v>
          </cell>
          <cell r="D646" t="str">
            <v>T6-0400-0301-7486</v>
          </cell>
        </row>
        <row r="647">
          <cell r="A647">
            <v>1013</v>
          </cell>
          <cell r="B647" t="str">
            <v>村山内装　村山 将平</v>
          </cell>
          <cell r="C647" t="str">
            <v>CF･長尺･S巾木･ﾀｲﾙCP</v>
          </cell>
          <cell r="D647" t="str">
            <v>T8-8107-7307-3629</v>
          </cell>
        </row>
        <row r="648">
          <cell r="A648">
            <v>1014</v>
          </cell>
          <cell r="B648" t="str">
            <v>佐藤内装 佐藤 大輔</v>
          </cell>
          <cell r="C648" t="str">
            <v>クロス</v>
          </cell>
          <cell r="D648"/>
        </row>
        <row r="649">
          <cell r="A649">
            <v>1015</v>
          </cell>
          <cell r="B649" t="str">
            <v>㈱ｲﾝﾃﾘｱSAKAKI　坂木　栄二</v>
          </cell>
          <cell r="C649" t="str">
            <v>クロス</v>
          </cell>
          <cell r="D649"/>
        </row>
        <row r="650">
          <cell r="A650">
            <v>1016</v>
          </cell>
          <cell r="B650" t="str">
            <v>ｲﾝﾃﾘｱﾅｶﾔﾏ　中山　真一</v>
          </cell>
          <cell r="C650" t="str">
            <v>CF･長尺･S巾木･ﾀｲﾙCP</v>
          </cell>
          <cell r="D650"/>
        </row>
        <row r="651">
          <cell r="A651">
            <v>1017</v>
          </cell>
          <cell r="B651" t="str">
            <v>㈱ｵﾘﾝﾃｽ　吉澤 勇気</v>
          </cell>
          <cell r="C651" t="str">
            <v>ｸﾛｽ･長尺･水廻り</v>
          </cell>
          <cell r="D651"/>
        </row>
        <row r="652">
          <cell r="A652">
            <v>1018</v>
          </cell>
          <cell r="B652" t="str">
            <v>吉岡　武志</v>
          </cell>
          <cell r="C652" t="str">
            <v>クロス</v>
          </cell>
          <cell r="D652"/>
        </row>
        <row r="653">
          <cell r="A653">
            <v>1019</v>
          </cell>
          <cell r="B653" t="str">
            <v>蟹江内装　蟹江 大樹</v>
          </cell>
          <cell r="C653" t="str">
            <v>クロス</v>
          </cell>
          <cell r="D653" t="str">
            <v>T9-8100-4624-9492</v>
          </cell>
        </row>
        <row r="654">
          <cell r="A654">
            <v>1020</v>
          </cell>
          <cell r="B654" t="str">
            <v>吏玖工房　池田 大輔</v>
          </cell>
          <cell r="C654" t="str">
            <v>クロス</v>
          </cell>
          <cell r="D654"/>
        </row>
        <row r="655">
          <cell r="A655">
            <v>1021</v>
          </cell>
          <cell r="B655" t="str">
            <v>(有)高橋内装　高橋　豪</v>
          </cell>
          <cell r="C655" t="str">
            <v>クロス</v>
          </cell>
          <cell r="D655" t="str">
            <v>T5-0117-0201-5998</v>
          </cell>
        </row>
        <row r="656">
          <cell r="A656">
            <v>1022</v>
          </cell>
          <cell r="B656" t="str">
            <v>浩興商事㈱　干　浩</v>
          </cell>
          <cell r="C656" t="str">
            <v>クロス</v>
          </cell>
          <cell r="D656"/>
        </row>
        <row r="657">
          <cell r="A657">
            <v>1023</v>
          </cell>
          <cell r="B657" t="str">
            <v>ＡＲＴＳ－Ｄ＆Ｍ㈱</v>
          </cell>
          <cell r="C657" t="str">
            <v>CF･長尺･S巾木･ﾀｲﾙCP</v>
          </cell>
          <cell r="D657"/>
        </row>
        <row r="658">
          <cell r="A658">
            <v>1024</v>
          </cell>
          <cell r="B658" t="str">
            <v>ｲﾝﾃﾘｱ内田　内田 国彦</v>
          </cell>
          <cell r="C658" t="str">
            <v>クロス</v>
          </cell>
          <cell r="D658"/>
        </row>
        <row r="659">
          <cell r="A659">
            <v>1025</v>
          </cell>
          <cell r="B659" t="str">
            <v>KFloor　林　慶太</v>
          </cell>
          <cell r="C659" t="str">
            <v>剥がし</v>
          </cell>
          <cell r="D659"/>
        </row>
        <row r="660">
          <cell r="A660">
            <v>1026</v>
          </cell>
          <cell r="B660" t="str">
            <v>李　大永　㈱CBS建設</v>
          </cell>
          <cell r="C660" t="str">
            <v>クロス</v>
          </cell>
          <cell r="D660" t="str">
            <v>T5-0118-0102-9032</v>
          </cell>
        </row>
        <row r="661">
          <cell r="A661">
            <v>1027</v>
          </cell>
          <cell r="B661" t="str">
            <v>関口内装　関口 敬文</v>
          </cell>
          <cell r="C661" t="str">
            <v>クロス</v>
          </cell>
          <cell r="D661" t="str">
            <v>T7-8100-2544-3119</v>
          </cell>
        </row>
        <row r="662">
          <cell r="A662">
            <v>1028</v>
          </cell>
          <cell r="B662" t="str">
            <v>勲内装　斉藤　勲</v>
          </cell>
          <cell r="C662" t="str">
            <v>クロス</v>
          </cell>
          <cell r="D662"/>
        </row>
        <row r="663">
          <cell r="A663">
            <v>1029</v>
          </cell>
          <cell r="B663" t="str">
            <v>ｲﾝﾃﾘｱ小畑　小畑 富雄</v>
          </cell>
          <cell r="C663" t="str">
            <v>クロス</v>
          </cell>
          <cell r="D663" t="str">
            <v>T3-8103-7768-9775</v>
          </cell>
        </row>
        <row r="664">
          <cell r="A664">
            <v>1030</v>
          </cell>
          <cell r="B664" t="str">
            <v>ﾀｶﾉｲﾝﾃﾘｱ　髙野　敦</v>
          </cell>
          <cell r="C664" t="str">
            <v>クロス</v>
          </cell>
          <cell r="D664"/>
        </row>
        <row r="665">
          <cell r="A665">
            <v>1031</v>
          </cell>
          <cell r="B665" t="str">
            <v>ｲﾝﾃﾘｱ甲　峯岸 甲太</v>
          </cell>
          <cell r="C665" t="str">
            <v>クロス</v>
          </cell>
          <cell r="D665"/>
        </row>
        <row r="666">
          <cell r="A666">
            <v>1032</v>
          </cell>
          <cell r="B666" t="str">
            <v>VERITE　内平　稔</v>
          </cell>
          <cell r="C666" t="str">
            <v>その他</v>
          </cell>
          <cell r="D666"/>
        </row>
        <row r="667">
          <cell r="A667">
            <v>1033</v>
          </cell>
          <cell r="B667" t="str">
            <v>薮田　壱速</v>
          </cell>
          <cell r="C667" t="str">
            <v>クロス</v>
          </cell>
          <cell r="D667" t="str">
            <v>T6-8101-8893-1315</v>
          </cell>
        </row>
        <row r="668">
          <cell r="A668">
            <v>1034</v>
          </cell>
          <cell r="B668" t="str">
            <v>(株)インテリア・アオキ　青木友和</v>
          </cell>
          <cell r="C668" t="str">
            <v>クロス</v>
          </cell>
          <cell r="D668"/>
        </row>
        <row r="669">
          <cell r="A669">
            <v>1035</v>
          </cell>
          <cell r="B669" t="str">
            <v>ＦＤＴ 都丸　翔</v>
          </cell>
          <cell r="C669" t="str">
            <v>CF･長尺･S巾木･ﾀｲﾙCP</v>
          </cell>
          <cell r="D669" t="str">
            <v>T6-8105-6533-4265</v>
          </cell>
        </row>
        <row r="670">
          <cell r="A670">
            <v>1037</v>
          </cell>
          <cell r="B670" t="str">
            <v>㈱梅島工務店</v>
          </cell>
          <cell r="C670" t="str">
            <v>その他</v>
          </cell>
          <cell r="D670" t="str">
            <v>T1-0200-0103-5455</v>
          </cell>
        </row>
        <row r="671">
          <cell r="A671">
            <v>1038</v>
          </cell>
          <cell r="B671" t="str">
            <v>ｲﾝﾃﾘｱYUTAKA　長澤　豊</v>
          </cell>
          <cell r="C671" t="str">
            <v>クロス</v>
          </cell>
          <cell r="D671" t="str">
            <v>T2-8100-6169-6592</v>
          </cell>
        </row>
        <row r="672">
          <cell r="A672">
            <v>1039</v>
          </cell>
          <cell r="B672" t="str">
            <v>ﾘﾌｫｰﾑ勇心　辻村 勇作</v>
          </cell>
          <cell r="C672" t="str">
            <v>CF･長尺･S巾木･ﾀｲﾙCP</v>
          </cell>
          <cell r="D672" t="str">
            <v>T9-8105-6964-5366</v>
          </cell>
        </row>
        <row r="673">
          <cell r="A673">
            <v>1040</v>
          </cell>
          <cell r="B673" t="str">
            <v>赤松装飾  赤松 拓真</v>
          </cell>
          <cell r="C673" t="str">
            <v>クロス</v>
          </cell>
          <cell r="D673" t="str">
            <v>T2-8107-5287-6692</v>
          </cell>
        </row>
        <row r="674">
          <cell r="A674">
            <v>1041</v>
          </cell>
          <cell r="B674" t="str">
            <v>齋藤　亨</v>
          </cell>
          <cell r="C674" t="str">
            <v>FL･ﾀｲﾙCP</v>
          </cell>
          <cell r="D674" t="str">
            <v>T2-8102-2289-0530</v>
          </cell>
        </row>
        <row r="675">
          <cell r="A675">
            <v>1042</v>
          </cell>
          <cell r="B675" t="str">
            <v>菊地　春弥</v>
          </cell>
          <cell r="C675" t="str">
            <v>クロス</v>
          </cell>
          <cell r="D675"/>
        </row>
        <row r="676">
          <cell r="A676">
            <v>1044</v>
          </cell>
          <cell r="B676" t="str">
            <v>ｲﾝﾃﾘｱ苅込　苅込 真哉</v>
          </cell>
          <cell r="C676" t="str">
            <v>クロス</v>
          </cell>
          <cell r="D676" t="str">
            <v>T3-8100-1165-3107</v>
          </cell>
        </row>
        <row r="677">
          <cell r="A677">
            <v>1045</v>
          </cell>
          <cell r="B677" t="str">
            <v>ｲﾝﾃﾘｱﾅﾝﾊﾞ 難波　潤</v>
          </cell>
          <cell r="C677" t="str">
            <v>クロス</v>
          </cell>
          <cell r="D677" t="str">
            <v>T6-8102-2713-9103</v>
          </cell>
        </row>
        <row r="678">
          <cell r="A678">
            <v>1046</v>
          </cell>
          <cell r="B678" t="str">
            <v>合同会社 晴凪　今泉 圭喜</v>
          </cell>
          <cell r="C678" t="str">
            <v>クロス</v>
          </cell>
          <cell r="D678" t="str">
            <v>T7-0124-0300-6013</v>
          </cell>
        </row>
        <row r="679">
          <cell r="A679">
            <v>1047</v>
          </cell>
          <cell r="B679" t="str">
            <v>立川　慎二</v>
          </cell>
          <cell r="C679" t="str">
            <v>ﾌﾛｰﾘﾝｸﾞ</v>
          </cell>
          <cell r="D679" t="str">
            <v>T7-8102-1651-2632</v>
          </cell>
        </row>
        <row r="680">
          <cell r="A680">
            <v>1048</v>
          </cell>
          <cell r="B680" t="str">
            <v>牧野　徹</v>
          </cell>
          <cell r="C680" t="str">
            <v>ﾌﾛｰﾘﾝｸﾞ</v>
          </cell>
          <cell r="D680" t="str">
            <v>T2-8103-6922-7512</v>
          </cell>
        </row>
        <row r="681">
          <cell r="A681">
            <v>1049</v>
          </cell>
          <cell r="B681" t="str">
            <v>藤浪内装　藤浪 光男</v>
          </cell>
          <cell r="C681" t="str">
            <v>クロス</v>
          </cell>
          <cell r="D681"/>
        </row>
        <row r="682">
          <cell r="A682">
            <v>1050</v>
          </cell>
          <cell r="B682" t="str">
            <v>藤澤ｼｰﾙ　藤澤　剛</v>
          </cell>
          <cell r="C682" t="str">
            <v>端部シール</v>
          </cell>
          <cell r="D682" t="str">
            <v>T5-8102-3842-7892</v>
          </cell>
        </row>
        <row r="683">
          <cell r="A683">
            <v>1051</v>
          </cell>
          <cell r="B683" t="str">
            <v>㈱美浜内装</v>
          </cell>
          <cell r="C683" t="str">
            <v>クロス</v>
          </cell>
          <cell r="D683" t="str">
            <v>T7-0500-0104-6675</v>
          </cell>
        </row>
        <row r="684">
          <cell r="A684">
            <v>1052</v>
          </cell>
          <cell r="B684" t="str">
            <v>(有)丸益総業</v>
          </cell>
          <cell r="C684" t="str">
            <v>ﾌﾛｰﾘﾝｸﾞ</v>
          </cell>
          <cell r="D684" t="str">
            <v>T3-0400-0203-6762</v>
          </cell>
        </row>
        <row r="685">
          <cell r="A685">
            <v>1053</v>
          </cell>
          <cell r="B685" t="str">
            <v>井川　一男</v>
          </cell>
          <cell r="C685" t="str">
            <v>ﾌﾛｰﾘﾝｸﾞ</v>
          </cell>
          <cell r="D685" t="str">
            <v>T8-8102-5678-8421</v>
          </cell>
        </row>
        <row r="686">
          <cell r="A686">
            <v>1054</v>
          </cell>
          <cell r="B686" t="str">
            <v>㈱ビスムカンパニー</v>
          </cell>
          <cell r="C686" t="str">
            <v>二重床</v>
          </cell>
          <cell r="D686" t="str">
            <v>T1-0106-0102-7266</v>
          </cell>
        </row>
        <row r="687">
          <cell r="A687"/>
          <cell r="B687"/>
          <cell r="C687"/>
          <cell r="D687"/>
        </row>
        <row r="688">
          <cell r="A688"/>
          <cell r="B688"/>
          <cell r="C688"/>
          <cell r="D688"/>
        </row>
        <row r="689">
          <cell r="A689"/>
          <cell r="B689"/>
          <cell r="C689"/>
          <cell r="D689"/>
        </row>
        <row r="690">
          <cell r="A690"/>
          <cell r="B690"/>
          <cell r="C690"/>
          <cell r="D690"/>
        </row>
        <row r="691">
          <cell r="A691"/>
          <cell r="B691"/>
          <cell r="C691"/>
          <cell r="D691"/>
        </row>
        <row r="692">
          <cell r="A692"/>
          <cell r="B692"/>
          <cell r="C692"/>
          <cell r="D69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中浦和2"/>
      <sheetName val="丸増大島2"/>
      <sheetName val="クレオ上北沢"/>
      <sheetName val="クレオ上北沢検証"/>
      <sheetName val="川口本町 ｸﾛｽCF"/>
      <sheetName val="立川富士見CL･CF･FL全て"/>
      <sheetName val="板橋加賀FL共ショウ"/>
      <sheetName val="藤和戸田川岸ﾀﾞﾐｰﾏｯﾄ"/>
      <sheetName val="塩浜ＡＢ棟追加検証"/>
      <sheetName val="塩浜ＡＢ棟"/>
      <sheetName val="我孫子共用棟"/>
      <sheetName val="我孫子計画 A・B・C棟"/>
      <sheetName val="我孫子計画 D・E・F棟"/>
      <sheetName val="我孫子全体"/>
      <sheetName val="ＪＶ塩浜共用棟"/>
      <sheetName val="綱島西PJ"/>
      <sheetName val="立川富士見CL･CFのみ"/>
      <sheetName val="藤和戸田川岸１丁目"/>
      <sheetName val="板橋加賀クロス・ＦＬ"/>
      <sheetName val="板橋加賀"/>
      <sheetName val="オ－ベル武蔵関駅前"/>
      <sheetName val="武蔵関駅前FLのみ"/>
      <sheetName val="第一・弁天町"/>
      <sheetName val="総合海老名 アイセルコ含む締め"/>
      <sheetName val="第一大井町締め"/>
      <sheetName val="川口幸町FLのみ"/>
      <sheetName val="練馬石神井締め"/>
      <sheetName val="川口幸町FL含む全部締め"/>
      <sheetName val="高津久地締め"/>
      <sheetName val="綱島西PJ CFなし"/>
      <sheetName val="綱島西PJ CFなし和室増減含む"/>
      <sheetName val="シュロス上板橋"/>
    </sheetNames>
    <sheetDataSet>
      <sheetData sheetId="0">
        <row r="74">
          <cell r="B74" t="str">
            <v>商品コード</v>
          </cell>
          <cell r="C74" t="str">
            <v>工事名</v>
          </cell>
          <cell r="D74" t="str">
            <v>品番</v>
          </cell>
          <cell r="E74" t="str">
            <v>数量</v>
          </cell>
          <cell r="F74" t="str">
            <v>単位</v>
          </cell>
          <cell r="G74" t="str">
            <v>単価</v>
          </cell>
        </row>
        <row r="75">
          <cell r="A75">
            <v>110</v>
          </cell>
          <cell r="B75">
            <v>1</v>
          </cell>
          <cell r="C75" t="str">
            <v>ＣＰ（テリオ）</v>
          </cell>
          <cell r="F75" t="str">
            <v>m2</v>
          </cell>
          <cell r="G75">
            <v>835</v>
          </cell>
        </row>
        <row r="76">
          <cell r="A76">
            <v>111</v>
          </cell>
          <cell r="B76">
            <v>1</v>
          </cell>
          <cell r="C76" t="str">
            <v>ＣＰ（リリカラ）</v>
          </cell>
          <cell r="F76" t="str">
            <v>m2</v>
          </cell>
        </row>
        <row r="77">
          <cell r="A77">
            <v>112</v>
          </cell>
          <cell r="B77">
            <v>1</v>
          </cell>
          <cell r="C77" t="str">
            <v>ＣＰ（一般品）</v>
          </cell>
          <cell r="F77" t="str">
            <v>m2</v>
          </cell>
        </row>
        <row r="78">
          <cell r="A78">
            <v>113</v>
          </cell>
          <cell r="B78">
            <v>1</v>
          </cell>
          <cell r="C78" t="str">
            <v>ＣＰ（副資材）</v>
          </cell>
          <cell r="F78" t="str">
            <v>反</v>
          </cell>
          <cell r="G78">
            <v>5900</v>
          </cell>
        </row>
        <row r="79">
          <cell r="A79">
            <v>114</v>
          </cell>
          <cell r="B79">
            <v>1</v>
          </cell>
          <cell r="C79" t="str">
            <v>Ｏ．Ｉ．Ｃ</v>
          </cell>
          <cell r="F79" t="str">
            <v>m</v>
          </cell>
          <cell r="G79">
            <v>350</v>
          </cell>
        </row>
        <row r="80">
          <cell r="A80">
            <v>115</v>
          </cell>
          <cell r="B80">
            <v>1</v>
          </cell>
          <cell r="C80" t="str">
            <v>タイルＣＰ</v>
          </cell>
          <cell r="F80" t="str">
            <v>枚</v>
          </cell>
          <cell r="G80">
            <v>320</v>
          </cell>
        </row>
        <row r="81">
          <cell r="A81">
            <v>120</v>
          </cell>
          <cell r="B81">
            <v>2</v>
          </cell>
          <cell r="C81" t="str">
            <v>ＦＬ（非遮音）</v>
          </cell>
          <cell r="F81" t="str">
            <v>c/s</v>
          </cell>
        </row>
        <row r="82">
          <cell r="A82">
            <v>121</v>
          </cell>
          <cell r="B82">
            <v>2</v>
          </cell>
          <cell r="C82" t="str">
            <v>ＦＬ（Ｌ－４５）</v>
          </cell>
          <cell r="F82" t="str">
            <v>c/s</v>
          </cell>
          <cell r="G82">
            <v>7290</v>
          </cell>
        </row>
        <row r="83">
          <cell r="A83">
            <v>122</v>
          </cell>
          <cell r="B83">
            <v>2</v>
          </cell>
          <cell r="C83" t="str">
            <v>ＦＬ（Ｌ－４０）</v>
          </cell>
          <cell r="F83" t="str">
            <v>c/s</v>
          </cell>
          <cell r="G83">
            <v>8910</v>
          </cell>
        </row>
        <row r="84">
          <cell r="A84">
            <v>123</v>
          </cell>
          <cell r="B84">
            <v>2</v>
          </cell>
          <cell r="C84" t="str">
            <v>ＦＬ（非遮音：床暖）</v>
          </cell>
          <cell r="F84" t="str">
            <v>c/s</v>
          </cell>
        </row>
        <row r="85">
          <cell r="A85">
            <v>124</v>
          </cell>
          <cell r="B85">
            <v>2</v>
          </cell>
          <cell r="C85" t="str">
            <v>ＦＬ（Ｌ－４５：床暖）</v>
          </cell>
          <cell r="F85" t="str">
            <v>c/s</v>
          </cell>
          <cell r="G85">
            <v>9558</v>
          </cell>
        </row>
        <row r="86">
          <cell r="A86">
            <v>125</v>
          </cell>
          <cell r="B86">
            <v>2</v>
          </cell>
          <cell r="C86" t="str">
            <v>ＦＬ（Ｌ－４０：床暖）</v>
          </cell>
          <cell r="F86" t="str">
            <v>c/s</v>
          </cell>
          <cell r="G86">
            <v>19667</v>
          </cell>
        </row>
        <row r="87">
          <cell r="A87">
            <v>126</v>
          </cell>
          <cell r="B87">
            <v>2</v>
          </cell>
          <cell r="C87" t="str">
            <v>ＦＬ（カラーフロア）</v>
          </cell>
          <cell r="F87" t="str">
            <v>c/s</v>
          </cell>
        </row>
        <row r="88">
          <cell r="A88">
            <v>127</v>
          </cell>
          <cell r="B88">
            <v>2</v>
          </cell>
          <cell r="C88" t="str">
            <v>ＦＬ（カラーフロア：床暖）</v>
          </cell>
          <cell r="F88" t="str">
            <v>c/s</v>
          </cell>
        </row>
        <row r="89">
          <cell r="A89">
            <v>128</v>
          </cell>
          <cell r="B89">
            <v>2</v>
          </cell>
          <cell r="C89" t="str">
            <v>床暖用ダミーベニヤ</v>
          </cell>
          <cell r="F89" t="str">
            <v>枚</v>
          </cell>
          <cell r="G89">
            <v>1100</v>
          </cell>
        </row>
        <row r="90">
          <cell r="A90">
            <v>129</v>
          </cell>
          <cell r="B90">
            <v>2</v>
          </cell>
          <cell r="C90" t="str">
            <v>ＦＬ用：糊</v>
          </cell>
          <cell r="F90" t="str">
            <v>缶</v>
          </cell>
          <cell r="G90">
            <v>4950</v>
          </cell>
        </row>
        <row r="91">
          <cell r="A91">
            <v>130</v>
          </cell>
          <cell r="B91">
            <v>2</v>
          </cell>
          <cell r="C91" t="str">
            <v>木見切り</v>
          </cell>
          <cell r="F91" t="str">
            <v>本</v>
          </cell>
        </row>
        <row r="92">
          <cell r="A92">
            <v>131</v>
          </cell>
          <cell r="B92">
            <v>2</v>
          </cell>
          <cell r="C92" t="str">
            <v>木巾木</v>
          </cell>
          <cell r="F92" t="str">
            <v>本</v>
          </cell>
        </row>
        <row r="93">
          <cell r="A93">
            <v>132</v>
          </cell>
          <cell r="B93">
            <v>2</v>
          </cell>
          <cell r="C93" t="str">
            <v>置き床関係</v>
          </cell>
        </row>
        <row r="94">
          <cell r="A94">
            <v>140</v>
          </cell>
          <cell r="B94">
            <v>4</v>
          </cell>
          <cell r="C94" t="str">
            <v>クロス（量産品）</v>
          </cell>
          <cell r="F94" t="str">
            <v>m</v>
          </cell>
          <cell r="G94">
            <v>100</v>
          </cell>
        </row>
        <row r="95">
          <cell r="A95">
            <v>141</v>
          </cell>
          <cell r="B95">
            <v>4</v>
          </cell>
          <cell r="C95" t="str">
            <v>クロス（一般品）</v>
          </cell>
          <cell r="F95" t="str">
            <v>m</v>
          </cell>
          <cell r="G95">
            <v>250</v>
          </cell>
        </row>
        <row r="96">
          <cell r="A96">
            <v>142</v>
          </cell>
          <cell r="B96">
            <v>4</v>
          </cell>
          <cell r="C96" t="str">
            <v>クロス（副資材）</v>
          </cell>
          <cell r="F96" t="str">
            <v>本</v>
          </cell>
          <cell r="G96">
            <v>320</v>
          </cell>
        </row>
        <row r="97">
          <cell r="A97">
            <v>150</v>
          </cell>
          <cell r="B97">
            <v>5</v>
          </cell>
          <cell r="C97" t="str">
            <v>長尺塩ビシート</v>
          </cell>
          <cell r="F97" t="str">
            <v>m</v>
          </cell>
          <cell r="G97">
            <v>800</v>
          </cell>
        </row>
        <row r="98">
          <cell r="A98">
            <v>151</v>
          </cell>
          <cell r="B98">
            <v>6</v>
          </cell>
          <cell r="C98" t="str">
            <v>長尺（ノンスリップ）</v>
          </cell>
          <cell r="F98" t="str">
            <v>m</v>
          </cell>
          <cell r="G98">
            <v>1547</v>
          </cell>
        </row>
        <row r="99">
          <cell r="A99">
            <v>152</v>
          </cell>
          <cell r="B99">
            <v>6</v>
          </cell>
          <cell r="C99" t="str">
            <v>長尺（副資材）</v>
          </cell>
          <cell r="F99" t="str">
            <v>缶</v>
          </cell>
          <cell r="G99">
            <v>9200</v>
          </cell>
        </row>
        <row r="100">
          <cell r="A100">
            <v>160</v>
          </cell>
          <cell r="B100">
            <v>6</v>
          </cell>
          <cell r="C100" t="str">
            <v>塩ビタイル</v>
          </cell>
          <cell r="F100" t="str">
            <v>枚</v>
          </cell>
        </row>
        <row r="101">
          <cell r="A101">
            <v>161</v>
          </cell>
          <cell r="B101">
            <v>6</v>
          </cell>
          <cell r="C101" t="str">
            <v>塩ビタイル（副資材）</v>
          </cell>
          <cell r="F101" t="str">
            <v>缶</v>
          </cell>
          <cell r="G101">
            <v>4900</v>
          </cell>
        </row>
        <row r="102">
          <cell r="A102">
            <v>170</v>
          </cell>
          <cell r="B102">
            <v>5</v>
          </cell>
          <cell r="C102" t="str">
            <v>ソフト巾木</v>
          </cell>
          <cell r="F102" t="str">
            <v>枚</v>
          </cell>
          <cell r="G102">
            <v>75</v>
          </cell>
        </row>
        <row r="103">
          <cell r="A103">
            <v>171</v>
          </cell>
          <cell r="B103">
            <v>5</v>
          </cell>
          <cell r="C103" t="str">
            <v>ソフト巾木（副資材）</v>
          </cell>
          <cell r="F103" t="str">
            <v>缶</v>
          </cell>
          <cell r="G103">
            <v>3500</v>
          </cell>
        </row>
        <row r="104">
          <cell r="A104">
            <v>180</v>
          </cell>
          <cell r="B104">
            <v>6</v>
          </cell>
          <cell r="C104" t="str">
            <v>金物関係</v>
          </cell>
        </row>
        <row r="105">
          <cell r="A105">
            <v>190</v>
          </cell>
          <cell r="B105">
            <v>9</v>
          </cell>
          <cell r="C105" t="str">
            <v>その他</v>
          </cell>
        </row>
        <row r="106">
          <cell r="A106">
            <v>210</v>
          </cell>
          <cell r="B106">
            <v>11</v>
          </cell>
          <cell r="C106" t="str">
            <v>ＣＰ</v>
          </cell>
          <cell r="F106" t="str">
            <v>m2</v>
          </cell>
          <cell r="G106">
            <v>550</v>
          </cell>
        </row>
        <row r="107">
          <cell r="A107">
            <v>211</v>
          </cell>
          <cell r="B107">
            <v>11</v>
          </cell>
          <cell r="C107" t="str">
            <v>Ｏ．Ｉ．Ｃ</v>
          </cell>
          <cell r="F107" t="str">
            <v>m2</v>
          </cell>
          <cell r="G107">
            <v>400</v>
          </cell>
        </row>
        <row r="108">
          <cell r="A108">
            <v>212</v>
          </cell>
          <cell r="B108">
            <v>11</v>
          </cell>
          <cell r="C108" t="str">
            <v>タイルＣＰ</v>
          </cell>
          <cell r="F108" t="str">
            <v>m2</v>
          </cell>
          <cell r="G108">
            <v>350</v>
          </cell>
        </row>
        <row r="109">
          <cell r="A109">
            <v>213</v>
          </cell>
          <cell r="B109">
            <v>11</v>
          </cell>
          <cell r="C109" t="str">
            <v>ＣＰ階段</v>
          </cell>
          <cell r="F109" t="str">
            <v>本</v>
          </cell>
        </row>
        <row r="110">
          <cell r="A110">
            <v>214</v>
          </cell>
          <cell r="B110">
            <v>11</v>
          </cell>
          <cell r="C110" t="str">
            <v>見切り取りつけ</v>
          </cell>
          <cell r="F110" t="str">
            <v>箇所</v>
          </cell>
          <cell r="G110">
            <v>300</v>
          </cell>
        </row>
        <row r="111">
          <cell r="A111">
            <v>220</v>
          </cell>
          <cell r="B111">
            <v>12</v>
          </cell>
          <cell r="C111" t="str">
            <v>ＦＬ</v>
          </cell>
          <cell r="F111" t="str">
            <v>m2</v>
          </cell>
          <cell r="G111">
            <v>900</v>
          </cell>
        </row>
        <row r="112">
          <cell r="A112">
            <v>221</v>
          </cell>
          <cell r="B112">
            <v>12</v>
          </cell>
          <cell r="C112" t="str">
            <v>床下収納庫</v>
          </cell>
          <cell r="F112" t="str">
            <v>箇所</v>
          </cell>
          <cell r="G112">
            <v>5000</v>
          </cell>
        </row>
        <row r="113">
          <cell r="A113">
            <v>222</v>
          </cell>
          <cell r="B113">
            <v>12</v>
          </cell>
          <cell r="C113" t="str">
            <v>床暖用ベニヤ</v>
          </cell>
          <cell r="F113" t="str">
            <v>m2</v>
          </cell>
          <cell r="G113">
            <v>1200</v>
          </cell>
        </row>
        <row r="114">
          <cell r="A114">
            <v>223</v>
          </cell>
          <cell r="B114">
            <v>12</v>
          </cell>
          <cell r="C114" t="str">
            <v>木見切り取りつけ</v>
          </cell>
          <cell r="F114" t="str">
            <v>箇所</v>
          </cell>
          <cell r="G114">
            <v>300</v>
          </cell>
        </row>
        <row r="115">
          <cell r="A115">
            <v>224</v>
          </cell>
          <cell r="B115">
            <v>12</v>
          </cell>
          <cell r="C115" t="str">
            <v>巾木切り取りつけ</v>
          </cell>
          <cell r="F115" t="str">
            <v>m</v>
          </cell>
          <cell r="G115">
            <v>500</v>
          </cell>
        </row>
        <row r="116">
          <cell r="A116">
            <v>225</v>
          </cell>
          <cell r="B116">
            <v>12</v>
          </cell>
          <cell r="C116" t="str">
            <v>置き床関係</v>
          </cell>
        </row>
        <row r="117">
          <cell r="A117">
            <v>240</v>
          </cell>
          <cell r="B117">
            <v>14</v>
          </cell>
          <cell r="C117" t="str">
            <v>クロス</v>
          </cell>
          <cell r="F117" t="str">
            <v>m2</v>
          </cell>
          <cell r="G117">
            <v>390</v>
          </cell>
        </row>
        <row r="118">
          <cell r="A118">
            <v>241</v>
          </cell>
          <cell r="B118">
            <v>14</v>
          </cell>
          <cell r="C118" t="str">
            <v>クロス貼り分け</v>
          </cell>
          <cell r="F118" t="str">
            <v>m2</v>
          </cell>
          <cell r="G118">
            <v>450</v>
          </cell>
        </row>
        <row r="119">
          <cell r="A119">
            <v>250</v>
          </cell>
          <cell r="B119">
            <v>15</v>
          </cell>
          <cell r="C119" t="str">
            <v>長尺塩ビシート</v>
          </cell>
          <cell r="F119" t="str">
            <v>m2</v>
          </cell>
          <cell r="G119">
            <v>550</v>
          </cell>
        </row>
        <row r="120">
          <cell r="A120">
            <v>251</v>
          </cell>
          <cell r="B120">
            <v>16</v>
          </cell>
          <cell r="C120" t="str">
            <v>長尺（ノンスリップ）</v>
          </cell>
          <cell r="F120" t="str">
            <v>m2</v>
          </cell>
          <cell r="G120">
            <v>550</v>
          </cell>
        </row>
        <row r="121">
          <cell r="A121">
            <v>260</v>
          </cell>
          <cell r="B121">
            <v>16</v>
          </cell>
          <cell r="C121" t="str">
            <v>塩ビタイル</v>
          </cell>
          <cell r="F121" t="str">
            <v>m2</v>
          </cell>
          <cell r="G121">
            <v>300</v>
          </cell>
        </row>
        <row r="122">
          <cell r="A122">
            <v>270</v>
          </cell>
          <cell r="B122">
            <v>15</v>
          </cell>
          <cell r="C122" t="str">
            <v>ソフト巾木</v>
          </cell>
          <cell r="F122" t="str">
            <v>m</v>
          </cell>
          <cell r="G122">
            <v>150</v>
          </cell>
        </row>
        <row r="123">
          <cell r="A123">
            <v>280</v>
          </cell>
          <cell r="B123">
            <v>16</v>
          </cell>
          <cell r="C123" t="str">
            <v>金物関係</v>
          </cell>
        </row>
        <row r="124">
          <cell r="A124">
            <v>290</v>
          </cell>
          <cell r="B124">
            <v>19</v>
          </cell>
          <cell r="C124" t="str">
            <v>その他</v>
          </cell>
        </row>
        <row r="125">
          <cell r="A125">
            <v>310</v>
          </cell>
          <cell r="B125">
            <v>31</v>
          </cell>
          <cell r="C125" t="str">
            <v>材工工事</v>
          </cell>
          <cell r="F125" t="str">
            <v>m</v>
          </cell>
          <cell r="G125">
            <v>80</v>
          </cell>
        </row>
        <row r="126">
          <cell r="A126">
            <v>410</v>
          </cell>
          <cell r="C126" t="str">
            <v>職長手当て</v>
          </cell>
          <cell r="F126" t="str">
            <v>日</v>
          </cell>
          <cell r="G126">
            <v>1700</v>
          </cell>
        </row>
        <row r="127">
          <cell r="A127">
            <v>411</v>
          </cell>
          <cell r="C127" t="str">
            <v>搬入費</v>
          </cell>
          <cell r="F127" t="str">
            <v>人工</v>
          </cell>
          <cell r="G127">
            <v>12000</v>
          </cell>
        </row>
        <row r="128">
          <cell r="A128">
            <v>412</v>
          </cell>
          <cell r="C128" t="str">
            <v>残材処理費</v>
          </cell>
          <cell r="F128" t="str">
            <v>台</v>
          </cell>
          <cell r="G128">
            <v>65000</v>
          </cell>
        </row>
        <row r="129">
          <cell r="A129">
            <v>413</v>
          </cell>
          <cell r="C129" t="str">
            <v>運賃。交通費</v>
          </cell>
          <cell r="F129" t="str">
            <v>式</v>
          </cell>
        </row>
        <row r="130">
          <cell r="A130">
            <v>414</v>
          </cell>
          <cell r="C130" t="str">
            <v>宿泊費</v>
          </cell>
          <cell r="F130" t="str">
            <v>泊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74">
          <cell r="A74">
            <v>110</v>
          </cell>
          <cell r="B74">
            <v>1</v>
          </cell>
          <cell r="C74" t="str">
            <v>ＣＰ（テリオ）</v>
          </cell>
          <cell r="F74" t="str">
            <v>m2</v>
          </cell>
          <cell r="G74">
            <v>835</v>
          </cell>
        </row>
        <row r="75">
          <cell r="A75">
            <v>111</v>
          </cell>
          <cell r="B75">
            <v>1</v>
          </cell>
          <cell r="C75" t="str">
            <v>ＣＰ（リリカラ）</v>
          </cell>
          <cell r="F75" t="str">
            <v>m2</v>
          </cell>
        </row>
        <row r="76">
          <cell r="A76">
            <v>112</v>
          </cell>
          <cell r="B76">
            <v>1</v>
          </cell>
          <cell r="C76" t="str">
            <v>ＣＰ（一般品）</v>
          </cell>
          <cell r="F76" t="str">
            <v>m2</v>
          </cell>
        </row>
        <row r="77">
          <cell r="A77">
            <v>113</v>
          </cell>
          <cell r="B77">
            <v>1</v>
          </cell>
          <cell r="C77" t="str">
            <v>ＣＰ（副資材）</v>
          </cell>
          <cell r="F77" t="str">
            <v>反</v>
          </cell>
          <cell r="G77">
            <v>5900</v>
          </cell>
        </row>
        <row r="78">
          <cell r="A78">
            <v>114</v>
          </cell>
          <cell r="B78">
            <v>1</v>
          </cell>
          <cell r="C78" t="str">
            <v>Ｏ．Ｉ．Ｃ</v>
          </cell>
          <cell r="F78" t="str">
            <v>m</v>
          </cell>
          <cell r="G78">
            <v>350</v>
          </cell>
        </row>
        <row r="79">
          <cell r="A79">
            <v>115</v>
          </cell>
          <cell r="B79">
            <v>1</v>
          </cell>
          <cell r="C79" t="str">
            <v>タイルＣＰ</v>
          </cell>
          <cell r="F79" t="str">
            <v>枚</v>
          </cell>
          <cell r="G79">
            <v>320</v>
          </cell>
        </row>
        <row r="80">
          <cell r="A80">
            <v>120</v>
          </cell>
          <cell r="B80">
            <v>2</v>
          </cell>
          <cell r="C80" t="str">
            <v>ＦＬ（非遮音）</v>
          </cell>
          <cell r="F80" t="str">
            <v>c/s</v>
          </cell>
        </row>
        <row r="81">
          <cell r="A81">
            <v>121</v>
          </cell>
          <cell r="B81">
            <v>2</v>
          </cell>
          <cell r="C81" t="str">
            <v>ＦＬ（Ｌ－４５）</v>
          </cell>
          <cell r="F81" t="str">
            <v>c/s</v>
          </cell>
          <cell r="G81">
            <v>7290</v>
          </cell>
        </row>
        <row r="82">
          <cell r="A82">
            <v>122</v>
          </cell>
          <cell r="B82">
            <v>2</v>
          </cell>
          <cell r="C82" t="str">
            <v>ＦＬ（Ｌ－４０）</v>
          </cell>
          <cell r="F82" t="str">
            <v>c/s</v>
          </cell>
          <cell r="G82">
            <v>8910</v>
          </cell>
        </row>
        <row r="83">
          <cell r="A83">
            <v>123</v>
          </cell>
          <cell r="B83">
            <v>2</v>
          </cell>
          <cell r="C83" t="str">
            <v>ＦＬ（非遮音：床暖）</v>
          </cell>
          <cell r="F83" t="str">
            <v>c/s</v>
          </cell>
        </row>
        <row r="84">
          <cell r="A84">
            <v>124</v>
          </cell>
          <cell r="B84">
            <v>2</v>
          </cell>
          <cell r="C84" t="str">
            <v>ＦＬ（Ｌ－４５：床暖）</v>
          </cell>
          <cell r="F84" t="str">
            <v>c/s</v>
          </cell>
          <cell r="G84">
            <v>9558</v>
          </cell>
        </row>
        <row r="85">
          <cell r="A85">
            <v>125</v>
          </cell>
          <cell r="B85">
            <v>2</v>
          </cell>
          <cell r="C85" t="str">
            <v>ＦＬ（Ｌ－４０：床暖）</v>
          </cell>
          <cell r="F85" t="str">
            <v>c/s</v>
          </cell>
          <cell r="G85">
            <v>19667</v>
          </cell>
        </row>
        <row r="86">
          <cell r="A86">
            <v>126</v>
          </cell>
          <cell r="B86">
            <v>2</v>
          </cell>
          <cell r="C86" t="str">
            <v>ＦＬ（カラーフロア）</v>
          </cell>
          <cell r="F86" t="str">
            <v>c/s</v>
          </cell>
        </row>
        <row r="87">
          <cell r="A87">
            <v>127</v>
          </cell>
          <cell r="B87">
            <v>2</v>
          </cell>
          <cell r="C87" t="str">
            <v>ＦＬ（カラーフロア：床暖）</v>
          </cell>
          <cell r="F87" t="str">
            <v>c/s</v>
          </cell>
        </row>
        <row r="88">
          <cell r="A88">
            <v>128</v>
          </cell>
          <cell r="B88">
            <v>2</v>
          </cell>
          <cell r="C88" t="str">
            <v>床暖用ダミーベニヤ</v>
          </cell>
          <cell r="F88" t="str">
            <v>枚</v>
          </cell>
          <cell r="G88">
            <v>1100</v>
          </cell>
        </row>
        <row r="89">
          <cell r="A89">
            <v>129</v>
          </cell>
          <cell r="B89">
            <v>2</v>
          </cell>
          <cell r="C89" t="str">
            <v>ＦＬ用：糊</v>
          </cell>
          <cell r="F89" t="str">
            <v>缶</v>
          </cell>
          <cell r="G89">
            <v>4950</v>
          </cell>
        </row>
        <row r="90">
          <cell r="A90">
            <v>130</v>
          </cell>
          <cell r="B90">
            <v>2</v>
          </cell>
          <cell r="C90" t="str">
            <v>木見切り</v>
          </cell>
          <cell r="F90" t="str">
            <v>本</v>
          </cell>
        </row>
        <row r="91">
          <cell r="A91">
            <v>131</v>
          </cell>
          <cell r="B91">
            <v>2</v>
          </cell>
          <cell r="C91" t="str">
            <v>木巾木</v>
          </cell>
          <cell r="F91" t="str">
            <v>本</v>
          </cell>
        </row>
        <row r="92">
          <cell r="A92">
            <v>132</v>
          </cell>
          <cell r="B92">
            <v>2</v>
          </cell>
          <cell r="C92" t="str">
            <v>置き床関係</v>
          </cell>
        </row>
        <row r="93">
          <cell r="A93">
            <v>140</v>
          </cell>
          <cell r="B93">
            <v>4</v>
          </cell>
          <cell r="C93" t="str">
            <v>クロス（量産品）</v>
          </cell>
          <cell r="F93" t="str">
            <v>m</v>
          </cell>
          <cell r="G93">
            <v>100</v>
          </cell>
        </row>
        <row r="94">
          <cell r="A94">
            <v>141</v>
          </cell>
          <cell r="B94">
            <v>4</v>
          </cell>
          <cell r="C94" t="str">
            <v>クロス（一般品）</v>
          </cell>
          <cell r="F94" t="str">
            <v>m</v>
          </cell>
          <cell r="G94">
            <v>250</v>
          </cell>
        </row>
        <row r="95">
          <cell r="A95">
            <v>142</v>
          </cell>
          <cell r="B95">
            <v>4</v>
          </cell>
          <cell r="C95" t="str">
            <v>クロス（副資材）</v>
          </cell>
          <cell r="F95" t="str">
            <v>本</v>
          </cell>
          <cell r="G95">
            <v>320</v>
          </cell>
        </row>
        <row r="96">
          <cell r="A96">
            <v>150</v>
          </cell>
          <cell r="B96">
            <v>5</v>
          </cell>
          <cell r="C96" t="str">
            <v>長尺塩ビシート</v>
          </cell>
          <cell r="F96" t="str">
            <v>m</v>
          </cell>
          <cell r="G96">
            <v>800</v>
          </cell>
        </row>
        <row r="97">
          <cell r="A97">
            <v>151</v>
          </cell>
          <cell r="B97">
            <v>6</v>
          </cell>
          <cell r="C97" t="str">
            <v>長尺（ノンスリップ）</v>
          </cell>
          <cell r="F97" t="str">
            <v>m</v>
          </cell>
          <cell r="G97">
            <v>1547</v>
          </cell>
        </row>
        <row r="98">
          <cell r="A98">
            <v>152</v>
          </cell>
          <cell r="B98">
            <v>6</v>
          </cell>
          <cell r="C98" t="str">
            <v>長尺（副資材）</v>
          </cell>
          <cell r="F98" t="str">
            <v>缶</v>
          </cell>
          <cell r="G98">
            <v>9200</v>
          </cell>
        </row>
        <row r="99">
          <cell r="A99">
            <v>160</v>
          </cell>
          <cell r="B99">
            <v>6</v>
          </cell>
          <cell r="C99" t="str">
            <v>塩ビタイル</v>
          </cell>
          <cell r="F99" t="str">
            <v>枚</v>
          </cell>
        </row>
        <row r="100">
          <cell r="A100">
            <v>161</v>
          </cell>
          <cell r="B100">
            <v>6</v>
          </cell>
          <cell r="C100" t="str">
            <v>塩ビタイル（副資材）</v>
          </cell>
          <cell r="F100" t="str">
            <v>缶</v>
          </cell>
          <cell r="G100">
            <v>4900</v>
          </cell>
        </row>
        <row r="101">
          <cell r="A101">
            <v>170</v>
          </cell>
          <cell r="B101">
            <v>5</v>
          </cell>
          <cell r="C101" t="str">
            <v>ソフト巾木</v>
          </cell>
          <cell r="F101" t="str">
            <v>枚</v>
          </cell>
          <cell r="G101">
            <v>75</v>
          </cell>
        </row>
        <row r="102">
          <cell r="A102">
            <v>171</v>
          </cell>
          <cell r="B102">
            <v>5</v>
          </cell>
          <cell r="C102" t="str">
            <v>ソフト巾木（副資材）</v>
          </cell>
          <cell r="F102" t="str">
            <v>缶</v>
          </cell>
          <cell r="G102">
            <v>3500</v>
          </cell>
        </row>
        <row r="103">
          <cell r="A103">
            <v>180</v>
          </cell>
          <cell r="B103">
            <v>6</v>
          </cell>
          <cell r="C103" t="str">
            <v>金物関係</v>
          </cell>
        </row>
        <row r="104">
          <cell r="A104">
            <v>190</v>
          </cell>
          <cell r="B104">
            <v>9</v>
          </cell>
          <cell r="C104" t="str">
            <v>その他</v>
          </cell>
        </row>
        <row r="105">
          <cell r="A105">
            <v>210</v>
          </cell>
          <cell r="B105">
            <v>11</v>
          </cell>
          <cell r="C105" t="str">
            <v>ＣＰ</v>
          </cell>
          <cell r="F105" t="str">
            <v>m2</v>
          </cell>
          <cell r="G105">
            <v>550</v>
          </cell>
        </row>
        <row r="106">
          <cell r="A106">
            <v>211</v>
          </cell>
          <cell r="B106">
            <v>11</v>
          </cell>
          <cell r="C106" t="str">
            <v>Ｏ．Ｉ．Ｃ</v>
          </cell>
          <cell r="F106" t="str">
            <v>m2</v>
          </cell>
          <cell r="G106">
            <v>400</v>
          </cell>
        </row>
        <row r="107">
          <cell r="A107">
            <v>212</v>
          </cell>
          <cell r="B107">
            <v>11</v>
          </cell>
          <cell r="C107" t="str">
            <v>タイルＣＰ</v>
          </cell>
          <cell r="F107" t="str">
            <v>m2</v>
          </cell>
          <cell r="G107">
            <v>350</v>
          </cell>
        </row>
        <row r="108">
          <cell r="A108">
            <v>213</v>
          </cell>
          <cell r="B108">
            <v>11</v>
          </cell>
          <cell r="C108" t="str">
            <v>ＣＰ階段</v>
          </cell>
          <cell r="F108" t="str">
            <v>本</v>
          </cell>
        </row>
        <row r="109">
          <cell r="A109">
            <v>214</v>
          </cell>
          <cell r="B109">
            <v>11</v>
          </cell>
          <cell r="C109" t="str">
            <v>見切り取りつけ</v>
          </cell>
          <cell r="F109" t="str">
            <v>箇所</v>
          </cell>
          <cell r="G109">
            <v>300</v>
          </cell>
        </row>
        <row r="110">
          <cell r="A110">
            <v>220</v>
          </cell>
          <cell r="B110">
            <v>12</v>
          </cell>
          <cell r="C110" t="str">
            <v>ＦＬ</v>
          </cell>
          <cell r="F110" t="str">
            <v>m2</v>
          </cell>
          <cell r="G110">
            <v>900</v>
          </cell>
        </row>
        <row r="111">
          <cell r="A111">
            <v>221</v>
          </cell>
          <cell r="B111">
            <v>12</v>
          </cell>
          <cell r="C111" t="str">
            <v>床下収納庫</v>
          </cell>
          <cell r="F111" t="str">
            <v>箇所</v>
          </cell>
          <cell r="G111">
            <v>5000</v>
          </cell>
        </row>
        <row r="112">
          <cell r="A112">
            <v>222</v>
          </cell>
          <cell r="B112">
            <v>12</v>
          </cell>
          <cell r="C112" t="str">
            <v>床暖用ベニヤ</v>
          </cell>
          <cell r="F112" t="str">
            <v>m2</v>
          </cell>
          <cell r="G112">
            <v>1200</v>
          </cell>
        </row>
        <row r="113">
          <cell r="A113">
            <v>223</v>
          </cell>
          <cell r="B113">
            <v>12</v>
          </cell>
          <cell r="C113" t="str">
            <v>木見切り取りつけ</v>
          </cell>
          <cell r="F113" t="str">
            <v>箇所</v>
          </cell>
          <cell r="G113">
            <v>300</v>
          </cell>
        </row>
        <row r="114">
          <cell r="A114">
            <v>224</v>
          </cell>
          <cell r="B114">
            <v>12</v>
          </cell>
          <cell r="C114" t="str">
            <v>巾木切り取りつけ</v>
          </cell>
          <cell r="F114" t="str">
            <v>m</v>
          </cell>
          <cell r="G114">
            <v>500</v>
          </cell>
        </row>
        <row r="115">
          <cell r="A115">
            <v>225</v>
          </cell>
          <cell r="B115">
            <v>12</v>
          </cell>
          <cell r="C115" t="str">
            <v>置き床関係</v>
          </cell>
        </row>
        <row r="116">
          <cell r="A116">
            <v>240</v>
          </cell>
          <cell r="B116">
            <v>14</v>
          </cell>
          <cell r="C116" t="str">
            <v>クロス</v>
          </cell>
          <cell r="F116" t="str">
            <v>m2</v>
          </cell>
          <cell r="G116">
            <v>390</v>
          </cell>
        </row>
        <row r="117">
          <cell r="A117">
            <v>241</v>
          </cell>
          <cell r="B117">
            <v>14</v>
          </cell>
          <cell r="C117" t="str">
            <v>クロス貼り分け</v>
          </cell>
          <cell r="F117" t="str">
            <v>m2</v>
          </cell>
          <cell r="G117">
            <v>450</v>
          </cell>
        </row>
        <row r="118">
          <cell r="A118">
            <v>250</v>
          </cell>
          <cell r="B118">
            <v>15</v>
          </cell>
          <cell r="C118" t="str">
            <v>長尺塩ビシート</v>
          </cell>
          <cell r="F118" t="str">
            <v>m2</v>
          </cell>
          <cell r="G118">
            <v>550</v>
          </cell>
        </row>
        <row r="119">
          <cell r="A119">
            <v>251</v>
          </cell>
          <cell r="B119">
            <v>16</v>
          </cell>
          <cell r="C119" t="str">
            <v>長尺（ノンスリップ）</v>
          </cell>
          <cell r="F119" t="str">
            <v>m2</v>
          </cell>
          <cell r="G119">
            <v>550</v>
          </cell>
        </row>
        <row r="120">
          <cell r="A120">
            <v>260</v>
          </cell>
          <cell r="B120">
            <v>16</v>
          </cell>
          <cell r="C120" t="str">
            <v>塩ビタイル</v>
          </cell>
          <cell r="F120" t="str">
            <v>m2</v>
          </cell>
          <cell r="G120">
            <v>300</v>
          </cell>
        </row>
        <row r="121">
          <cell r="A121">
            <v>270</v>
          </cell>
          <cell r="B121">
            <v>15</v>
          </cell>
          <cell r="C121" t="str">
            <v>ソフト巾木</v>
          </cell>
          <cell r="F121" t="str">
            <v>m</v>
          </cell>
          <cell r="G121">
            <v>150</v>
          </cell>
        </row>
        <row r="122">
          <cell r="A122">
            <v>280</v>
          </cell>
          <cell r="B122">
            <v>16</v>
          </cell>
          <cell r="C122" t="str">
            <v>金物関係</v>
          </cell>
        </row>
        <row r="123">
          <cell r="A123">
            <v>290</v>
          </cell>
          <cell r="B123">
            <v>19</v>
          </cell>
          <cell r="C123" t="str">
            <v>その他</v>
          </cell>
        </row>
        <row r="124">
          <cell r="A124">
            <v>310</v>
          </cell>
          <cell r="B124">
            <v>31</v>
          </cell>
          <cell r="C124" t="str">
            <v>材工工事</v>
          </cell>
          <cell r="F124" t="str">
            <v>m</v>
          </cell>
          <cell r="G124">
            <v>80</v>
          </cell>
        </row>
        <row r="125">
          <cell r="A125">
            <v>410</v>
          </cell>
          <cell r="C125" t="str">
            <v>職長手当て</v>
          </cell>
          <cell r="F125" t="str">
            <v>日</v>
          </cell>
          <cell r="G125">
            <v>1700</v>
          </cell>
        </row>
        <row r="126">
          <cell r="A126">
            <v>411</v>
          </cell>
          <cell r="C126" t="str">
            <v>搬入費</v>
          </cell>
          <cell r="F126" t="str">
            <v>人工</v>
          </cell>
          <cell r="G126">
            <v>12000</v>
          </cell>
        </row>
        <row r="127">
          <cell r="A127">
            <v>412</v>
          </cell>
          <cell r="C127" t="str">
            <v>残材処理費</v>
          </cell>
          <cell r="F127" t="str">
            <v>台</v>
          </cell>
          <cell r="G127">
            <v>65000</v>
          </cell>
        </row>
        <row r="128">
          <cell r="A128">
            <v>413</v>
          </cell>
          <cell r="C128" t="str">
            <v>運賃。交通費</v>
          </cell>
          <cell r="F128" t="str">
            <v>式</v>
          </cell>
        </row>
        <row r="129">
          <cell r="A129">
            <v>414</v>
          </cell>
          <cell r="C129" t="str">
            <v>宿泊費</v>
          </cell>
          <cell r="F129" t="str">
            <v>泊</v>
          </cell>
        </row>
        <row r="130">
          <cell r="A130">
            <v>510</v>
          </cell>
          <cell r="C130" t="str">
            <v>その他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グランシティ西船橋（人工芝材料変更）"/>
      <sheetName val="グランシティ西船橋"/>
      <sheetName val="Sheet1"/>
      <sheetName val="Sheet2"/>
      <sheetName val="Sheet3"/>
    </sheetNames>
    <sheetDataSet>
      <sheetData sheetId="0">
        <row r="1">
          <cell r="A1" t="str">
            <v>現場名</v>
          </cell>
          <cell r="C1" t="str">
            <v>グランシティ西船橋</v>
          </cell>
          <cell r="D1" t="str">
            <v>８９戸</v>
          </cell>
          <cell r="E1" t="str">
            <v>契約金額</v>
          </cell>
          <cell r="F1">
            <v>22840000</v>
          </cell>
          <cell r="H1" t="str">
            <v>追加金額</v>
          </cell>
          <cell r="J1" t="str">
            <v>工程</v>
          </cell>
          <cell r="K1" t="str">
            <v>３月</v>
          </cell>
          <cell r="L1" t="str">
            <v>４月</v>
          </cell>
          <cell r="M1" t="str">
            <v>５月</v>
          </cell>
          <cell r="N1" t="str">
            <v>６月</v>
          </cell>
          <cell r="O1" t="str">
            <v xml:space="preserve">   ７月</v>
          </cell>
          <cell r="Q1" t="str">
            <v>出来高表</v>
          </cell>
          <cell r="R1" t="str">
            <v>池田</v>
          </cell>
          <cell r="U1">
            <v>12</v>
          </cell>
          <cell r="V1" t="str">
            <v>月</v>
          </cell>
        </row>
        <row r="2">
          <cell r="A2" t="str">
            <v>担当者</v>
          </cell>
          <cell r="C2" t="str">
            <v>池田</v>
          </cell>
          <cell r="E2" t="str">
            <v>工事コード</v>
          </cell>
          <cell r="H2" t="str">
            <v>有償支給駐車場代\90,000</v>
          </cell>
          <cell r="J2" t="str">
            <v>クロス</v>
          </cell>
          <cell r="Q2" t="str">
            <v>現場名</v>
          </cell>
          <cell r="R2" t="str">
            <v>グランシティ西船橋</v>
          </cell>
          <cell r="U2">
            <v>33</v>
          </cell>
          <cell r="V2" t="str">
            <v>戸</v>
          </cell>
        </row>
        <row r="3">
          <cell r="C3" t="str">
            <v>大山 税</v>
          </cell>
          <cell r="J3" t="str">
            <v>床</v>
          </cell>
        </row>
        <row r="4">
          <cell r="D4" t="str">
            <v>作成日：</v>
          </cell>
          <cell r="E4" t="str">
            <v>2004年</v>
          </cell>
          <cell r="F4" t="str">
            <v>3月</v>
          </cell>
          <cell r="G4" t="str">
            <v>22日</v>
          </cell>
        </row>
        <row r="5">
          <cell r="A5" t="str">
            <v>コード</v>
          </cell>
          <cell r="B5" t="str">
            <v>区分</v>
          </cell>
          <cell r="C5" t="str">
            <v>工事名</v>
          </cell>
          <cell r="D5" t="str">
            <v>品番</v>
          </cell>
          <cell r="E5" t="str">
            <v>数量</v>
          </cell>
          <cell r="F5" t="str">
            <v>単位</v>
          </cell>
          <cell r="G5" t="str">
            <v>単価</v>
          </cell>
          <cell r="H5" t="str">
            <v>実行予算</v>
          </cell>
          <cell r="I5" t="str">
            <v>実績</v>
          </cell>
          <cell r="J5" t="str">
            <v>比率</v>
          </cell>
          <cell r="K5" t="str">
            <v>月</v>
          </cell>
          <cell r="L5" t="str">
            <v>10日</v>
          </cell>
          <cell r="M5" t="str">
            <v>月</v>
          </cell>
          <cell r="N5" t="str">
            <v>5日</v>
          </cell>
          <cell r="O5" t="str">
            <v>増減額</v>
          </cell>
          <cell r="P5" t="str">
            <v xml:space="preserve">原 因 </v>
          </cell>
          <cell r="Q5" t="str">
            <v>納入数料</v>
          </cell>
          <cell r="S5" t="str">
            <v>予算数量</v>
          </cell>
          <cell r="U5" t="str">
            <v>出来高率</v>
          </cell>
          <cell r="V5" t="str">
            <v>原価</v>
          </cell>
        </row>
        <row r="6">
          <cell r="B6" t="str">
            <v>材料費</v>
          </cell>
          <cell r="K6" t="str">
            <v>実 行</v>
          </cell>
          <cell r="M6" t="str">
            <v>予 測</v>
          </cell>
        </row>
        <row r="7">
          <cell r="F7" t="str">
            <v/>
          </cell>
          <cell r="H7">
            <v>0</v>
          </cell>
          <cell r="I7">
            <v>0</v>
          </cell>
          <cell r="J7" t="e">
            <v>#DIV/0!</v>
          </cell>
          <cell r="O7">
            <v>0</v>
          </cell>
          <cell r="Q7" t="str">
            <v>クロス</v>
          </cell>
          <cell r="R7">
            <v>4</v>
          </cell>
          <cell r="AG7" t="str">
            <v/>
          </cell>
          <cell r="AH7" t="str">
            <v/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O7" t="str">
            <v/>
          </cell>
          <cell r="AP7" t="str">
            <v/>
          </cell>
          <cell r="AQ7" t="str">
            <v/>
          </cell>
          <cell r="AS7" t="str">
            <v/>
          </cell>
          <cell r="AT7" t="str">
            <v/>
          </cell>
          <cell r="AU7" t="str">
            <v/>
          </cell>
          <cell r="AV7" t="str">
            <v/>
          </cell>
          <cell r="AW7" t="str">
            <v/>
          </cell>
          <cell r="AX7" t="str">
            <v/>
          </cell>
          <cell r="AY7" t="str">
            <v/>
          </cell>
          <cell r="AZ7" t="str">
            <v/>
          </cell>
          <cell r="BB7" t="str">
            <v/>
          </cell>
          <cell r="BC7" t="str">
            <v/>
          </cell>
          <cell r="BE7" t="str">
            <v/>
          </cell>
          <cell r="BF7" t="str">
            <v/>
          </cell>
        </row>
        <row r="8"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O8" t="str">
            <v/>
          </cell>
          <cell r="U8" t="str">
            <v/>
          </cell>
          <cell r="AG8" t="str">
            <v/>
          </cell>
          <cell r="AH8" t="str">
            <v/>
          </cell>
          <cell r="AI8" t="str">
            <v/>
          </cell>
          <cell r="AJ8" t="str">
            <v/>
          </cell>
          <cell r="AK8" t="str">
            <v/>
          </cell>
          <cell r="AL8" t="str">
            <v/>
          </cell>
          <cell r="AM8" t="str">
            <v/>
          </cell>
          <cell r="AO8" t="str">
            <v/>
          </cell>
          <cell r="AP8" t="str">
            <v/>
          </cell>
          <cell r="AQ8" t="str">
            <v/>
          </cell>
          <cell r="AS8" t="str">
            <v/>
          </cell>
          <cell r="AT8" t="str">
            <v/>
          </cell>
          <cell r="AU8" t="str">
            <v/>
          </cell>
          <cell r="AV8" t="str">
            <v/>
          </cell>
          <cell r="AW8" t="str">
            <v/>
          </cell>
          <cell r="AX8" t="str">
            <v/>
          </cell>
          <cell r="AY8" t="str">
            <v/>
          </cell>
          <cell r="AZ8" t="str">
            <v/>
          </cell>
          <cell r="BB8" t="str">
            <v/>
          </cell>
          <cell r="BC8" t="str">
            <v/>
          </cell>
          <cell r="BE8" t="str">
            <v/>
          </cell>
          <cell r="BF8" t="str">
            <v/>
          </cell>
        </row>
        <row r="9">
          <cell r="A9">
            <v>121</v>
          </cell>
          <cell r="B9">
            <v>2</v>
          </cell>
          <cell r="C9" t="str">
            <v>ＦＬ（Ｌ－４５）</v>
          </cell>
          <cell r="D9" t="str">
            <v>永代DRXブナ材</v>
          </cell>
          <cell r="E9">
            <v>1338</v>
          </cell>
          <cell r="F9" t="str">
            <v>c/s</v>
          </cell>
          <cell r="G9">
            <v>6804</v>
          </cell>
          <cell r="H9">
            <v>9103752</v>
          </cell>
          <cell r="I9">
            <v>0</v>
          </cell>
          <cell r="J9">
            <v>0</v>
          </cell>
          <cell r="O9">
            <v>9103752</v>
          </cell>
          <cell r="R9" t="str">
            <v>ｍ</v>
          </cell>
          <cell r="S9">
            <v>0</v>
          </cell>
          <cell r="T9" t="str">
            <v>ｍ</v>
          </cell>
          <cell r="U9" t="str">
            <v/>
          </cell>
          <cell r="V9" t="str">
            <v/>
          </cell>
          <cell r="AG9" t="str">
            <v/>
          </cell>
          <cell r="AH9">
            <v>9103752</v>
          </cell>
          <cell r="AI9" t="str">
            <v/>
          </cell>
          <cell r="AJ9" t="str">
            <v/>
          </cell>
          <cell r="AK9" t="str">
            <v/>
          </cell>
          <cell r="AL9" t="str">
            <v/>
          </cell>
          <cell r="AM9" t="str">
            <v/>
          </cell>
          <cell r="AO9" t="str">
            <v/>
          </cell>
          <cell r="AP9" t="str">
            <v/>
          </cell>
          <cell r="AQ9" t="str">
            <v/>
          </cell>
          <cell r="AS9" t="str">
            <v/>
          </cell>
          <cell r="AT9">
            <v>1338</v>
          </cell>
          <cell r="AU9" t="str">
            <v/>
          </cell>
          <cell r="AV9" t="str">
            <v/>
          </cell>
          <cell r="AW9" t="str">
            <v/>
          </cell>
          <cell r="AX9" t="str">
            <v/>
          </cell>
          <cell r="AY9" t="str">
            <v/>
          </cell>
          <cell r="AZ9" t="str">
            <v/>
          </cell>
          <cell r="BB9" t="str">
            <v/>
          </cell>
          <cell r="BC9" t="str">
            <v/>
          </cell>
          <cell r="BE9" t="str">
            <v/>
          </cell>
          <cell r="BF9" t="str">
            <v/>
          </cell>
        </row>
        <row r="10">
          <cell r="A10">
            <v>160</v>
          </cell>
          <cell r="B10">
            <v>6</v>
          </cell>
          <cell r="C10" t="str">
            <v>塩ビタイル</v>
          </cell>
          <cell r="D10" t="str">
            <v>割り付け済ロス９％</v>
          </cell>
          <cell r="E10">
            <v>1831</v>
          </cell>
          <cell r="F10" t="str">
            <v>枚</v>
          </cell>
          <cell r="G10">
            <v>287</v>
          </cell>
          <cell r="H10">
            <v>525497</v>
          </cell>
          <cell r="I10">
            <v>0</v>
          </cell>
          <cell r="J10">
            <v>0</v>
          </cell>
          <cell r="O10">
            <v>525497</v>
          </cell>
          <cell r="AG10" t="str">
            <v/>
          </cell>
          <cell r="AH10" t="str">
            <v/>
          </cell>
          <cell r="AI10" t="str">
            <v/>
          </cell>
          <cell r="AJ10" t="str">
            <v/>
          </cell>
          <cell r="AK10" t="str">
            <v/>
          </cell>
          <cell r="AL10">
            <v>525497</v>
          </cell>
          <cell r="AM10" t="str">
            <v/>
          </cell>
          <cell r="AO10" t="str">
            <v/>
          </cell>
          <cell r="AP10" t="str">
            <v/>
          </cell>
          <cell r="AQ10" t="str">
            <v/>
          </cell>
          <cell r="AS10" t="str">
            <v/>
          </cell>
          <cell r="AT10" t="str">
            <v/>
          </cell>
          <cell r="AU10" t="str">
            <v/>
          </cell>
          <cell r="AV10" t="str">
            <v/>
          </cell>
          <cell r="AW10" t="str">
            <v/>
          </cell>
          <cell r="AX10" t="str">
            <v/>
          </cell>
          <cell r="AY10" t="str">
            <v/>
          </cell>
          <cell r="AZ10" t="str">
            <v/>
          </cell>
          <cell r="BB10" t="str">
            <v/>
          </cell>
          <cell r="BC10" t="str">
            <v/>
          </cell>
          <cell r="BE10" t="str">
            <v/>
          </cell>
          <cell r="BF10" t="str">
            <v/>
          </cell>
        </row>
        <row r="11">
          <cell r="A11">
            <v>161</v>
          </cell>
          <cell r="B11">
            <v>6</v>
          </cell>
          <cell r="C11" t="str">
            <v>塩ビタイル（副資材）</v>
          </cell>
          <cell r="D11" t="str">
            <v>サンゲツＨＴ１８ｋｇ缶</v>
          </cell>
          <cell r="E11">
            <v>7</v>
          </cell>
          <cell r="F11" t="str">
            <v>缶</v>
          </cell>
          <cell r="G11">
            <v>6090</v>
          </cell>
          <cell r="H11">
            <v>42630</v>
          </cell>
          <cell r="I11">
            <v>0</v>
          </cell>
          <cell r="J11">
            <v>0</v>
          </cell>
          <cell r="O11">
            <v>42630</v>
          </cell>
          <cell r="U11" t="str">
            <v/>
          </cell>
          <cell r="AG11" t="str">
            <v/>
          </cell>
          <cell r="AH11" t="str">
            <v/>
          </cell>
          <cell r="AI11" t="str">
            <v/>
          </cell>
          <cell r="AJ11" t="str">
            <v/>
          </cell>
          <cell r="AK11" t="str">
            <v/>
          </cell>
          <cell r="AL11">
            <v>42630</v>
          </cell>
          <cell r="AM11" t="str">
            <v/>
          </cell>
          <cell r="AO11" t="str">
            <v/>
          </cell>
          <cell r="AP11" t="str">
            <v/>
          </cell>
          <cell r="AQ11" t="str">
            <v/>
          </cell>
          <cell r="AS11" t="str">
            <v/>
          </cell>
          <cell r="AT11" t="str">
            <v/>
          </cell>
          <cell r="AU11" t="str">
            <v/>
          </cell>
          <cell r="AV11" t="str">
            <v/>
          </cell>
          <cell r="AW11" t="str">
            <v/>
          </cell>
          <cell r="AX11" t="str">
            <v/>
          </cell>
          <cell r="AY11" t="str">
            <v/>
          </cell>
          <cell r="AZ11" t="str">
            <v/>
          </cell>
          <cell r="BB11" t="str">
            <v/>
          </cell>
          <cell r="BC11" t="str">
            <v/>
          </cell>
          <cell r="BE11" t="str">
            <v/>
          </cell>
          <cell r="BF11" t="str">
            <v/>
          </cell>
        </row>
        <row r="12">
          <cell r="A12">
            <v>150</v>
          </cell>
          <cell r="B12">
            <v>5</v>
          </cell>
          <cell r="C12" t="str">
            <v>長尺塩ビシート</v>
          </cell>
          <cell r="D12" t="str">
            <v>タキストロンＣＡＷ巾(割付済）</v>
          </cell>
          <cell r="E12">
            <v>1160</v>
          </cell>
          <cell r="F12" t="str">
            <v>m</v>
          </cell>
          <cell r="G12">
            <v>1365</v>
          </cell>
          <cell r="H12">
            <v>1583400</v>
          </cell>
          <cell r="I12">
            <v>0</v>
          </cell>
          <cell r="J12">
            <v>0</v>
          </cell>
          <cell r="O12">
            <v>1583400</v>
          </cell>
          <cell r="Q12" t="str">
            <v>Ｃ Ｆ</v>
          </cell>
          <cell r="R12">
            <v>5</v>
          </cell>
          <cell r="AG12" t="str">
            <v/>
          </cell>
          <cell r="AH12" t="str">
            <v/>
          </cell>
          <cell r="AI12" t="str">
            <v/>
          </cell>
          <cell r="AJ12" t="str">
            <v/>
          </cell>
          <cell r="AK12">
            <v>1583400</v>
          </cell>
          <cell r="AL12" t="str">
            <v/>
          </cell>
          <cell r="AM12" t="str">
            <v/>
          </cell>
          <cell r="AO12" t="str">
            <v/>
          </cell>
          <cell r="AP12" t="str">
            <v/>
          </cell>
          <cell r="AQ12" t="str">
            <v/>
          </cell>
          <cell r="AS12" t="str">
            <v/>
          </cell>
          <cell r="AT12" t="str">
            <v/>
          </cell>
          <cell r="AU12" t="str">
            <v/>
          </cell>
          <cell r="AV12" t="str">
            <v/>
          </cell>
          <cell r="AW12" t="str">
            <v/>
          </cell>
          <cell r="AX12" t="str">
            <v/>
          </cell>
          <cell r="AY12" t="str">
            <v/>
          </cell>
          <cell r="AZ12" t="str">
            <v/>
          </cell>
          <cell r="BB12" t="str">
            <v/>
          </cell>
          <cell r="BC12" t="str">
            <v/>
          </cell>
          <cell r="BE12">
            <v>1160</v>
          </cell>
          <cell r="BF12" t="str">
            <v/>
          </cell>
        </row>
        <row r="13">
          <cell r="A13">
            <v>150</v>
          </cell>
          <cell r="B13">
            <v>5</v>
          </cell>
          <cell r="C13" t="str">
            <v>長尺塩ビシート</v>
          </cell>
          <cell r="D13" t="str">
            <v>タキストロンＣＡ125巾（割付済）</v>
          </cell>
          <cell r="E13">
            <v>46.5</v>
          </cell>
          <cell r="F13" t="str">
            <v>m</v>
          </cell>
          <cell r="G13">
            <v>938</v>
          </cell>
          <cell r="H13">
            <v>43617</v>
          </cell>
          <cell r="I13">
            <v>0</v>
          </cell>
          <cell r="J13">
            <v>0</v>
          </cell>
          <cell r="O13">
            <v>43617</v>
          </cell>
          <cell r="U13" t="str">
            <v/>
          </cell>
          <cell r="AG13" t="str">
            <v/>
          </cell>
          <cell r="AH13" t="str">
            <v/>
          </cell>
          <cell r="AI13" t="str">
            <v/>
          </cell>
          <cell r="AJ13" t="str">
            <v/>
          </cell>
          <cell r="AK13">
            <v>43617</v>
          </cell>
          <cell r="AL13" t="str">
            <v/>
          </cell>
          <cell r="AM13" t="str">
            <v/>
          </cell>
          <cell r="AO13" t="str">
            <v/>
          </cell>
          <cell r="AP13" t="str">
            <v/>
          </cell>
          <cell r="AQ13" t="str">
            <v/>
          </cell>
          <cell r="AS13" t="str">
            <v/>
          </cell>
          <cell r="AT13" t="str">
            <v/>
          </cell>
          <cell r="AU13" t="str">
            <v/>
          </cell>
          <cell r="AV13" t="str">
            <v/>
          </cell>
          <cell r="AW13" t="str">
            <v/>
          </cell>
          <cell r="AX13" t="str">
            <v/>
          </cell>
          <cell r="AY13" t="str">
            <v/>
          </cell>
          <cell r="AZ13" t="str">
            <v/>
          </cell>
          <cell r="BB13" t="str">
            <v/>
          </cell>
          <cell r="BC13" t="str">
            <v/>
          </cell>
          <cell r="BE13">
            <v>46.5</v>
          </cell>
          <cell r="BF13" t="str">
            <v/>
          </cell>
        </row>
        <row r="14">
          <cell r="A14">
            <v>190</v>
          </cell>
          <cell r="B14">
            <v>9</v>
          </cell>
          <cell r="C14" t="str">
            <v>その他</v>
          </cell>
          <cell r="D14" t="str">
            <v>人工芝セキスイポリタ－フN-350  ﾛｽ15%</v>
          </cell>
          <cell r="E14">
            <v>280</v>
          </cell>
          <cell r="F14" t="str">
            <v>m</v>
          </cell>
          <cell r="G14">
            <v>3931</v>
          </cell>
          <cell r="H14">
            <v>1100680</v>
          </cell>
          <cell r="I14">
            <v>0</v>
          </cell>
          <cell r="J14">
            <v>0</v>
          </cell>
          <cell r="O14">
            <v>1100680</v>
          </cell>
          <cell r="R14" t="str">
            <v>ｍ</v>
          </cell>
          <cell r="S14">
            <v>1215.5</v>
          </cell>
          <cell r="T14" t="str">
            <v>ｍ</v>
          </cell>
          <cell r="U14" t="str">
            <v/>
          </cell>
          <cell r="V14" t="str">
            <v/>
          </cell>
          <cell r="AG14" t="str">
            <v/>
          </cell>
          <cell r="AH14" t="str">
            <v/>
          </cell>
          <cell r="AI14" t="str">
            <v/>
          </cell>
          <cell r="AJ14" t="str">
            <v/>
          </cell>
          <cell r="AK14" t="str">
            <v/>
          </cell>
          <cell r="AL14" t="str">
            <v/>
          </cell>
          <cell r="AM14">
            <v>1100680</v>
          </cell>
          <cell r="AO14" t="str">
            <v/>
          </cell>
          <cell r="AP14" t="str">
            <v/>
          </cell>
          <cell r="AQ14" t="str">
            <v/>
          </cell>
          <cell r="AS14" t="str">
            <v/>
          </cell>
          <cell r="AT14" t="str">
            <v/>
          </cell>
          <cell r="AU14" t="str">
            <v/>
          </cell>
          <cell r="AV14" t="str">
            <v/>
          </cell>
          <cell r="AW14" t="str">
            <v/>
          </cell>
          <cell r="AX14" t="str">
            <v/>
          </cell>
          <cell r="AY14" t="str">
            <v/>
          </cell>
          <cell r="AZ14" t="str">
            <v/>
          </cell>
          <cell r="BB14" t="str">
            <v/>
          </cell>
          <cell r="BC14" t="str">
            <v/>
          </cell>
          <cell r="BE14" t="str">
            <v/>
          </cell>
          <cell r="BF14" t="str">
            <v/>
          </cell>
        </row>
        <row r="15">
          <cell r="B15" t="str">
            <v/>
          </cell>
          <cell r="H15" t="str">
            <v/>
          </cell>
          <cell r="I15" t="str">
            <v/>
          </cell>
          <cell r="J15" t="str">
            <v/>
          </cell>
          <cell r="O15" t="str">
            <v/>
          </cell>
          <cell r="AG15" t="str">
            <v/>
          </cell>
          <cell r="AH15" t="str">
            <v/>
          </cell>
          <cell r="AI15" t="str">
            <v/>
          </cell>
          <cell r="AJ15" t="str">
            <v/>
          </cell>
          <cell r="AK15" t="str">
            <v/>
          </cell>
          <cell r="AL15" t="str">
            <v/>
          </cell>
          <cell r="AM15" t="str">
            <v/>
          </cell>
          <cell r="AO15" t="str">
            <v/>
          </cell>
          <cell r="AP15" t="str">
            <v/>
          </cell>
          <cell r="AQ15" t="str">
            <v/>
          </cell>
          <cell r="AS15" t="str">
            <v/>
          </cell>
          <cell r="AT15" t="str">
            <v/>
          </cell>
          <cell r="AU15" t="str">
            <v/>
          </cell>
          <cell r="AV15" t="str">
            <v/>
          </cell>
          <cell r="AW15" t="str">
            <v/>
          </cell>
          <cell r="AX15" t="str">
            <v/>
          </cell>
          <cell r="AY15" t="str">
            <v/>
          </cell>
          <cell r="AZ15" t="str">
            <v/>
          </cell>
          <cell r="BB15" t="str">
            <v/>
          </cell>
          <cell r="BC15" t="str">
            <v/>
          </cell>
          <cell r="BE15" t="str">
            <v/>
          </cell>
          <cell r="BF15" t="str">
            <v/>
          </cell>
        </row>
        <row r="16">
          <cell r="B16" t="str">
            <v/>
          </cell>
          <cell r="H16" t="str">
            <v/>
          </cell>
          <cell r="I16" t="str">
            <v/>
          </cell>
          <cell r="J16" t="str">
            <v/>
          </cell>
          <cell r="O16" t="str">
            <v/>
          </cell>
          <cell r="U16" t="str">
            <v/>
          </cell>
          <cell r="AG16" t="str">
            <v/>
          </cell>
          <cell r="AH16" t="str">
            <v/>
          </cell>
          <cell r="AI16" t="str">
            <v/>
          </cell>
          <cell r="AJ16" t="str">
            <v/>
          </cell>
          <cell r="AK16" t="str">
            <v/>
          </cell>
          <cell r="AL16" t="str">
            <v/>
          </cell>
          <cell r="AM16" t="str">
            <v/>
          </cell>
          <cell r="AO16" t="str">
            <v/>
          </cell>
          <cell r="AP16" t="str">
            <v/>
          </cell>
          <cell r="AQ16" t="str">
            <v/>
          </cell>
          <cell r="AS16" t="str">
            <v/>
          </cell>
          <cell r="AT16" t="str">
            <v/>
          </cell>
          <cell r="AU16" t="str">
            <v/>
          </cell>
          <cell r="AV16" t="str">
            <v/>
          </cell>
          <cell r="AW16" t="str">
            <v/>
          </cell>
          <cell r="AX16" t="str">
            <v/>
          </cell>
          <cell r="AY16" t="str">
            <v/>
          </cell>
          <cell r="AZ16" t="str">
            <v/>
          </cell>
          <cell r="BB16" t="str">
            <v/>
          </cell>
          <cell r="BC16" t="str">
            <v/>
          </cell>
          <cell r="BE16" t="str">
            <v/>
          </cell>
          <cell r="BF16" t="str">
            <v/>
          </cell>
        </row>
        <row r="17">
          <cell r="A17">
            <v>170</v>
          </cell>
          <cell r="B17">
            <v>5</v>
          </cell>
          <cell r="C17" t="str">
            <v>ソフト巾木</v>
          </cell>
          <cell r="D17" t="str">
            <v>サンゲツ</v>
          </cell>
          <cell r="E17">
            <v>20</v>
          </cell>
          <cell r="F17" t="str">
            <v>枚</v>
          </cell>
          <cell r="G17">
            <v>75</v>
          </cell>
          <cell r="H17">
            <v>1500</v>
          </cell>
          <cell r="I17">
            <v>0</v>
          </cell>
          <cell r="J17">
            <v>0</v>
          </cell>
          <cell r="O17">
            <v>1500</v>
          </cell>
          <cell r="Q17" t="str">
            <v>フローリング</v>
          </cell>
          <cell r="R17">
            <v>2</v>
          </cell>
          <cell r="AG17" t="str">
            <v/>
          </cell>
          <cell r="AH17" t="str">
            <v/>
          </cell>
          <cell r="AI17" t="str">
            <v/>
          </cell>
          <cell r="AJ17" t="str">
            <v/>
          </cell>
          <cell r="AK17">
            <v>1500</v>
          </cell>
          <cell r="AL17" t="str">
            <v/>
          </cell>
          <cell r="AM17" t="str">
            <v/>
          </cell>
          <cell r="AO17" t="str">
            <v/>
          </cell>
          <cell r="AP17" t="str">
            <v/>
          </cell>
          <cell r="AQ17" t="str">
            <v/>
          </cell>
          <cell r="AS17" t="str">
            <v/>
          </cell>
          <cell r="AT17" t="str">
            <v/>
          </cell>
          <cell r="AU17" t="str">
            <v/>
          </cell>
          <cell r="AV17" t="str">
            <v/>
          </cell>
          <cell r="AW17" t="str">
            <v/>
          </cell>
          <cell r="AX17" t="str">
            <v/>
          </cell>
          <cell r="AY17" t="str">
            <v/>
          </cell>
          <cell r="AZ17" t="str">
            <v/>
          </cell>
          <cell r="BB17" t="str">
            <v/>
          </cell>
          <cell r="BC17" t="str">
            <v/>
          </cell>
          <cell r="BE17" t="str">
            <v/>
          </cell>
          <cell r="BF17" t="str">
            <v/>
          </cell>
        </row>
        <row r="18">
          <cell r="A18">
            <v>171</v>
          </cell>
          <cell r="B18">
            <v>5</v>
          </cell>
          <cell r="C18" t="str">
            <v>ソフト巾木（副資材）</v>
          </cell>
          <cell r="D18" t="str">
            <v>４ｋｇ缶</v>
          </cell>
          <cell r="E18">
            <v>1</v>
          </cell>
          <cell r="F18" t="str">
            <v>缶</v>
          </cell>
          <cell r="G18">
            <v>1900</v>
          </cell>
          <cell r="H18">
            <v>1900</v>
          </cell>
          <cell r="I18">
            <v>0</v>
          </cell>
          <cell r="J18">
            <v>0</v>
          </cell>
          <cell r="O18">
            <v>1900</v>
          </cell>
          <cell r="U18" t="str">
            <v/>
          </cell>
          <cell r="AG18" t="str">
            <v/>
          </cell>
          <cell r="AH18" t="str">
            <v/>
          </cell>
          <cell r="AI18" t="str">
            <v/>
          </cell>
          <cell r="AJ18" t="str">
            <v/>
          </cell>
          <cell r="AK18">
            <v>1900</v>
          </cell>
          <cell r="AL18" t="str">
            <v/>
          </cell>
          <cell r="AM18" t="str">
            <v/>
          </cell>
          <cell r="AO18" t="str">
            <v/>
          </cell>
          <cell r="AP18" t="str">
            <v/>
          </cell>
          <cell r="AQ18" t="str">
            <v/>
          </cell>
          <cell r="AS18" t="str">
            <v/>
          </cell>
          <cell r="AT18" t="str">
            <v/>
          </cell>
          <cell r="AU18" t="str">
            <v/>
          </cell>
          <cell r="AV18" t="str">
            <v/>
          </cell>
          <cell r="AW18" t="str">
            <v/>
          </cell>
          <cell r="AX18" t="str">
            <v/>
          </cell>
          <cell r="AY18" t="str">
            <v/>
          </cell>
          <cell r="AZ18" t="str">
            <v/>
          </cell>
          <cell r="BB18" t="str">
            <v/>
          </cell>
          <cell r="BC18" t="str">
            <v/>
          </cell>
          <cell r="BE18" t="str">
            <v/>
          </cell>
          <cell r="BF18" t="str">
            <v/>
          </cell>
        </row>
        <row r="19">
          <cell r="A19">
            <v>152</v>
          </cell>
          <cell r="B19">
            <v>6</v>
          </cell>
          <cell r="C19" t="str">
            <v>長尺（副資材）</v>
          </cell>
          <cell r="D19" t="str">
            <v>タキボンド６０７</v>
          </cell>
          <cell r="E19">
            <v>41</v>
          </cell>
          <cell r="F19" t="str">
            <v>缶</v>
          </cell>
          <cell r="G19">
            <v>8800</v>
          </cell>
          <cell r="H19">
            <v>360800</v>
          </cell>
          <cell r="I19">
            <v>0</v>
          </cell>
          <cell r="J19">
            <v>0</v>
          </cell>
          <cell r="O19">
            <v>360800</v>
          </cell>
          <cell r="R19" t="str">
            <v>c/s</v>
          </cell>
          <cell r="S19">
            <v>1338</v>
          </cell>
          <cell r="T19" t="str">
            <v>c/s</v>
          </cell>
          <cell r="U19" t="str">
            <v/>
          </cell>
          <cell r="V19" t="str">
            <v/>
          </cell>
          <cell r="AG19" t="str">
            <v/>
          </cell>
          <cell r="AH19" t="str">
            <v/>
          </cell>
          <cell r="AI19" t="str">
            <v/>
          </cell>
          <cell r="AJ19" t="str">
            <v/>
          </cell>
          <cell r="AK19" t="str">
            <v/>
          </cell>
          <cell r="AL19">
            <v>360800</v>
          </cell>
          <cell r="AM19" t="str">
            <v/>
          </cell>
          <cell r="AO19" t="str">
            <v/>
          </cell>
          <cell r="AP19" t="str">
            <v/>
          </cell>
          <cell r="AQ19" t="str">
            <v/>
          </cell>
          <cell r="AS19" t="str">
            <v/>
          </cell>
          <cell r="AT19" t="str">
            <v/>
          </cell>
          <cell r="AU19" t="str">
            <v/>
          </cell>
          <cell r="AV19" t="str">
            <v/>
          </cell>
          <cell r="AW19" t="str">
            <v/>
          </cell>
          <cell r="AX19" t="str">
            <v/>
          </cell>
          <cell r="AY19" t="str">
            <v/>
          </cell>
          <cell r="AZ19" t="str">
            <v/>
          </cell>
          <cell r="BB19" t="str">
            <v/>
          </cell>
          <cell r="BC19" t="str">
            <v/>
          </cell>
          <cell r="BE19" t="str">
            <v/>
          </cell>
          <cell r="BF19" t="str">
            <v/>
          </cell>
        </row>
        <row r="20">
          <cell r="A20">
            <v>129</v>
          </cell>
          <cell r="B20">
            <v>2</v>
          </cell>
          <cell r="C20" t="str">
            <v>ＦＬ用：糊</v>
          </cell>
          <cell r="E20">
            <v>131</v>
          </cell>
          <cell r="F20" t="str">
            <v>缶</v>
          </cell>
          <cell r="G20">
            <v>6400</v>
          </cell>
          <cell r="H20">
            <v>838400</v>
          </cell>
          <cell r="I20">
            <v>0</v>
          </cell>
          <cell r="J20">
            <v>0</v>
          </cell>
          <cell r="O20">
            <v>838400</v>
          </cell>
          <cell r="AG20" t="str">
            <v/>
          </cell>
          <cell r="AH20">
            <v>838400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O20" t="str">
            <v/>
          </cell>
          <cell r="AP20" t="str">
            <v/>
          </cell>
          <cell r="AQ20" t="str">
            <v/>
          </cell>
          <cell r="AS20" t="str">
            <v/>
          </cell>
          <cell r="AT20" t="str">
            <v/>
          </cell>
          <cell r="AU20" t="str">
            <v/>
          </cell>
          <cell r="AV20" t="str">
            <v/>
          </cell>
          <cell r="AW20" t="str">
            <v/>
          </cell>
          <cell r="AX20" t="str">
            <v/>
          </cell>
          <cell r="AY20" t="str">
            <v/>
          </cell>
          <cell r="AZ20" t="str">
            <v/>
          </cell>
          <cell r="BB20" t="str">
            <v/>
          </cell>
          <cell r="BC20" t="str">
            <v/>
          </cell>
          <cell r="BE20" t="str">
            <v/>
          </cell>
          <cell r="BF20" t="str">
            <v/>
          </cell>
        </row>
        <row r="21">
          <cell r="A21">
            <v>150</v>
          </cell>
          <cell r="B21">
            <v>5</v>
          </cell>
          <cell r="C21" t="str">
            <v>長尺塩ビシート</v>
          </cell>
          <cell r="D21" t="str">
            <v>管理人室（７．９ｍ２）</v>
          </cell>
          <cell r="E21">
            <v>9</v>
          </cell>
          <cell r="F21" t="str">
            <v>m</v>
          </cell>
          <cell r="G21">
            <v>1550</v>
          </cell>
          <cell r="H21">
            <v>13950</v>
          </cell>
          <cell r="I21">
            <v>0</v>
          </cell>
          <cell r="J21">
            <v>0</v>
          </cell>
          <cell r="O21">
            <v>13950</v>
          </cell>
          <cell r="U21" t="str">
            <v/>
          </cell>
          <cell r="AG21" t="str">
            <v/>
          </cell>
          <cell r="AH21" t="str">
            <v/>
          </cell>
          <cell r="AI21" t="str">
            <v/>
          </cell>
          <cell r="AJ21" t="str">
            <v/>
          </cell>
          <cell r="AK21">
            <v>13950</v>
          </cell>
          <cell r="AL21" t="str">
            <v/>
          </cell>
          <cell r="AM21" t="str">
            <v/>
          </cell>
          <cell r="AO21" t="str">
            <v/>
          </cell>
          <cell r="AP21" t="str">
            <v/>
          </cell>
          <cell r="AQ21" t="str">
            <v/>
          </cell>
          <cell r="AS21" t="str">
            <v/>
          </cell>
          <cell r="AT21" t="str">
            <v/>
          </cell>
          <cell r="AU21" t="str">
            <v/>
          </cell>
          <cell r="AV21" t="str">
            <v/>
          </cell>
          <cell r="AW21" t="str">
            <v/>
          </cell>
          <cell r="AX21" t="str">
            <v/>
          </cell>
          <cell r="AY21" t="str">
            <v/>
          </cell>
          <cell r="AZ21" t="str">
            <v/>
          </cell>
          <cell r="BB21" t="str">
            <v/>
          </cell>
          <cell r="BC21" t="str">
            <v/>
          </cell>
          <cell r="BE21">
            <v>9</v>
          </cell>
          <cell r="BF21" t="str">
            <v/>
          </cell>
        </row>
        <row r="22">
          <cell r="A22">
            <v>152</v>
          </cell>
          <cell r="B22">
            <v>6</v>
          </cell>
          <cell r="C22" t="str">
            <v>長尺（副資材）</v>
          </cell>
          <cell r="D22" t="str">
            <v>４ｋｇ缶</v>
          </cell>
          <cell r="E22">
            <v>1</v>
          </cell>
          <cell r="F22" t="str">
            <v>缶</v>
          </cell>
          <cell r="G22">
            <v>1750</v>
          </cell>
          <cell r="H22">
            <v>1750</v>
          </cell>
          <cell r="I22">
            <v>0</v>
          </cell>
          <cell r="J22">
            <v>0</v>
          </cell>
          <cell r="O22">
            <v>1750</v>
          </cell>
          <cell r="Q22" t="str">
            <v>カーペット</v>
          </cell>
          <cell r="R22">
            <v>1</v>
          </cell>
          <cell r="AG22" t="str">
            <v/>
          </cell>
          <cell r="AH22" t="str">
            <v/>
          </cell>
          <cell r="AI22" t="str">
            <v/>
          </cell>
          <cell r="AJ22" t="str">
            <v/>
          </cell>
          <cell r="AK22" t="str">
            <v/>
          </cell>
          <cell r="AL22">
            <v>1750</v>
          </cell>
          <cell r="AM22" t="str">
            <v/>
          </cell>
          <cell r="AO22" t="str">
            <v/>
          </cell>
          <cell r="AP22" t="str">
            <v/>
          </cell>
          <cell r="AQ22" t="str">
            <v/>
          </cell>
          <cell r="AS22" t="str">
            <v/>
          </cell>
          <cell r="AT22" t="str">
            <v/>
          </cell>
          <cell r="AU22" t="str">
            <v/>
          </cell>
          <cell r="AV22" t="str">
            <v/>
          </cell>
          <cell r="AW22" t="str">
            <v/>
          </cell>
          <cell r="AX22" t="str">
            <v/>
          </cell>
          <cell r="AY22" t="str">
            <v/>
          </cell>
          <cell r="AZ22" t="str">
            <v/>
          </cell>
          <cell r="BB22" t="str">
            <v/>
          </cell>
          <cell r="BC22" t="str">
            <v/>
          </cell>
          <cell r="BE22" t="str">
            <v/>
          </cell>
          <cell r="BF22" t="str">
            <v/>
          </cell>
        </row>
        <row r="23">
          <cell r="B23" t="str">
            <v/>
          </cell>
          <cell r="C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O23" t="str">
            <v/>
          </cell>
          <cell r="U23" t="str">
            <v/>
          </cell>
          <cell r="AG23" t="str">
            <v/>
          </cell>
          <cell r="AH23" t="str">
            <v/>
          </cell>
          <cell r="AI23" t="str">
            <v/>
          </cell>
          <cell r="AJ23" t="str">
            <v/>
          </cell>
          <cell r="AK23" t="str">
            <v/>
          </cell>
          <cell r="AL23" t="str">
            <v/>
          </cell>
          <cell r="AM23" t="str">
            <v/>
          </cell>
          <cell r="AO23" t="str">
            <v/>
          </cell>
          <cell r="AP23" t="str">
            <v/>
          </cell>
          <cell r="AQ23" t="str">
            <v/>
          </cell>
          <cell r="AS23" t="str">
            <v/>
          </cell>
          <cell r="AT23" t="str">
            <v/>
          </cell>
          <cell r="AU23" t="str">
            <v/>
          </cell>
          <cell r="AV23" t="str">
            <v/>
          </cell>
          <cell r="AW23" t="str">
            <v/>
          </cell>
          <cell r="AX23" t="str">
            <v/>
          </cell>
          <cell r="AY23" t="str">
            <v/>
          </cell>
          <cell r="AZ23" t="str">
            <v/>
          </cell>
          <cell r="BB23" t="str">
            <v/>
          </cell>
          <cell r="BC23" t="str">
            <v/>
          </cell>
          <cell r="BE23" t="str">
            <v/>
          </cell>
          <cell r="BF23" t="str">
            <v/>
          </cell>
        </row>
        <row r="24">
          <cell r="B24" t="str">
            <v/>
          </cell>
          <cell r="C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O24" t="str">
            <v/>
          </cell>
          <cell r="R24" t="str">
            <v>m2</v>
          </cell>
          <cell r="S24">
            <v>0</v>
          </cell>
          <cell r="T24" t="str">
            <v>m2</v>
          </cell>
          <cell r="U24" t="str">
            <v/>
          </cell>
          <cell r="V24" t="str">
            <v/>
          </cell>
          <cell r="AG24" t="str">
            <v/>
          </cell>
          <cell r="AH24" t="str">
            <v/>
          </cell>
          <cell r="AI24" t="str">
            <v/>
          </cell>
          <cell r="AJ24" t="str">
            <v/>
          </cell>
          <cell r="AK24" t="str">
            <v/>
          </cell>
          <cell r="AL24" t="str">
            <v/>
          </cell>
          <cell r="AM24" t="str">
            <v/>
          </cell>
          <cell r="AO24" t="str">
            <v/>
          </cell>
          <cell r="AP24" t="str">
            <v/>
          </cell>
          <cell r="AQ24" t="str">
            <v/>
          </cell>
          <cell r="AS24" t="str">
            <v/>
          </cell>
          <cell r="AT24" t="str">
            <v/>
          </cell>
          <cell r="AU24" t="str">
            <v/>
          </cell>
          <cell r="AV24" t="str">
            <v/>
          </cell>
          <cell r="AW24" t="str">
            <v/>
          </cell>
          <cell r="AX24" t="str">
            <v/>
          </cell>
          <cell r="AY24" t="str">
            <v/>
          </cell>
          <cell r="AZ24" t="str">
            <v/>
          </cell>
          <cell r="BB24" t="str">
            <v/>
          </cell>
          <cell r="BC24" t="str">
            <v/>
          </cell>
          <cell r="BE24" t="str">
            <v/>
          </cell>
          <cell r="BF24" t="str">
            <v/>
          </cell>
        </row>
        <row r="25">
          <cell r="B25" t="str">
            <v/>
          </cell>
          <cell r="C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O25" t="str">
            <v/>
          </cell>
          <cell r="AG25" t="str">
            <v/>
          </cell>
          <cell r="AH25" t="str">
            <v/>
          </cell>
          <cell r="AI25" t="str">
            <v/>
          </cell>
          <cell r="AJ25" t="str">
            <v/>
          </cell>
          <cell r="AK25" t="str">
            <v/>
          </cell>
          <cell r="AL25" t="str">
            <v/>
          </cell>
          <cell r="AM25" t="str">
            <v/>
          </cell>
          <cell r="AO25" t="str">
            <v/>
          </cell>
          <cell r="AP25" t="str">
            <v/>
          </cell>
          <cell r="AQ25" t="str">
            <v/>
          </cell>
          <cell r="AS25" t="str">
            <v/>
          </cell>
          <cell r="AT25" t="str">
            <v/>
          </cell>
          <cell r="AU25" t="str">
            <v/>
          </cell>
          <cell r="AV25" t="str">
            <v/>
          </cell>
          <cell r="AW25" t="str">
            <v/>
          </cell>
          <cell r="AX25" t="str">
            <v/>
          </cell>
          <cell r="AY25" t="str">
            <v/>
          </cell>
          <cell r="AZ25" t="str">
            <v/>
          </cell>
          <cell r="BB25" t="str">
            <v/>
          </cell>
          <cell r="BC25" t="str">
            <v/>
          </cell>
          <cell r="BE25" t="str">
            <v/>
          </cell>
          <cell r="BF25" t="str">
            <v/>
          </cell>
        </row>
        <row r="26">
          <cell r="B26" t="str">
            <v/>
          </cell>
          <cell r="C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O26" t="str">
            <v/>
          </cell>
          <cell r="U26" t="str">
            <v/>
          </cell>
          <cell r="AG26" t="str">
            <v/>
          </cell>
          <cell r="AH26" t="str">
            <v/>
          </cell>
          <cell r="AI26" t="str">
            <v/>
          </cell>
          <cell r="AJ26" t="str">
            <v/>
          </cell>
          <cell r="AK26" t="str">
            <v/>
          </cell>
          <cell r="AL26" t="str">
            <v/>
          </cell>
          <cell r="AM26" t="str">
            <v/>
          </cell>
          <cell r="AO26" t="str">
            <v/>
          </cell>
          <cell r="AP26" t="str">
            <v/>
          </cell>
          <cell r="AQ26" t="str">
            <v/>
          </cell>
          <cell r="AS26" t="str">
            <v/>
          </cell>
          <cell r="AT26" t="str">
            <v/>
          </cell>
          <cell r="AU26" t="str">
            <v/>
          </cell>
          <cell r="AV26" t="str">
            <v/>
          </cell>
          <cell r="AW26" t="str">
            <v/>
          </cell>
          <cell r="AX26" t="str">
            <v/>
          </cell>
          <cell r="AY26" t="str">
            <v/>
          </cell>
          <cell r="AZ26" t="str">
            <v/>
          </cell>
          <cell r="BB26" t="str">
            <v/>
          </cell>
          <cell r="BC26" t="str">
            <v/>
          </cell>
          <cell r="BE26" t="str">
            <v/>
          </cell>
          <cell r="BF26" t="str">
            <v/>
          </cell>
        </row>
        <row r="27">
          <cell r="B27" t="str">
            <v/>
          </cell>
          <cell r="C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O27" t="str">
            <v/>
          </cell>
          <cell r="Q27" t="str">
            <v>長尺シート</v>
          </cell>
          <cell r="R27">
            <v>6</v>
          </cell>
          <cell r="AG27" t="str">
            <v/>
          </cell>
          <cell r="AH27" t="str">
            <v/>
          </cell>
          <cell r="AI27" t="str">
            <v/>
          </cell>
          <cell r="AJ27" t="str">
            <v/>
          </cell>
          <cell r="AK27" t="str">
            <v/>
          </cell>
          <cell r="AL27" t="str">
            <v/>
          </cell>
          <cell r="AM27" t="str">
            <v/>
          </cell>
          <cell r="AO27" t="str">
            <v/>
          </cell>
          <cell r="AP27" t="str">
            <v/>
          </cell>
          <cell r="AQ27" t="str">
            <v/>
          </cell>
          <cell r="AS27" t="str">
            <v/>
          </cell>
          <cell r="AT27" t="str">
            <v/>
          </cell>
          <cell r="AU27" t="str">
            <v/>
          </cell>
          <cell r="AV27" t="str">
            <v/>
          </cell>
          <cell r="AW27" t="str">
            <v/>
          </cell>
          <cell r="AX27" t="str">
            <v/>
          </cell>
          <cell r="AY27" t="str">
            <v/>
          </cell>
          <cell r="AZ27" t="str">
            <v/>
          </cell>
          <cell r="BB27" t="str">
            <v/>
          </cell>
          <cell r="BC27" t="str">
            <v/>
          </cell>
          <cell r="BE27" t="str">
            <v/>
          </cell>
          <cell r="BF27" t="str">
            <v/>
          </cell>
        </row>
        <row r="28">
          <cell r="B28" t="str">
            <v/>
          </cell>
          <cell r="C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O28" t="str">
            <v/>
          </cell>
          <cell r="U28" t="str">
            <v/>
          </cell>
          <cell r="AG28" t="str">
            <v/>
          </cell>
          <cell r="AH28" t="str">
            <v/>
          </cell>
          <cell r="AI28" t="str">
            <v/>
          </cell>
          <cell r="AJ28" t="str">
            <v/>
          </cell>
          <cell r="AK28" t="str">
            <v/>
          </cell>
          <cell r="AL28" t="str">
            <v/>
          </cell>
          <cell r="AM28" t="str">
            <v/>
          </cell>
          <cell r="AO28" t="str">
            <v/>
          </cell>
          <cell r="AP28" t="str">
            <v/>
          </cell>
          <cell r="AQ28" t="str">
            <v/>
          </cell>
          <cell r="AS28" t="str">
            <v/>
          </cell>
          <cell r="AT28" t="str">
            <v/>
          </cell>
          <cell r="AU28" t="str">
            <v/>
          </cell>
          <cell r="AV28" t="str">
            <v/>
          </cell>
          <cell r="AW28" t="str">
            <v/>
          </cell>
          <cell r="AX28" t="str">
            <v/>
          </cell>
          <cell r="AY28" t="str">
            <v/>
          </cell>
          <cell r="AZ28" t="str">
            <v/>
          </cell>
          <cell r="BB28" t="str">
            <v/>
          </cell>
          <cell r="BC28" t="str">
            <v/>
          </cell>
          <cell r="BE28" t="str">
            <v/>
          </cell>
          <cell r="BF28" t="str">
            <v/>
          </cell>
        </row>
        <row r="29">
          <cell r="B29" t="str">
            <v/>
          </cell>
          <cell r="C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O29" t="str">
            <v/>
          </cell>
          <cell r="R29" t="str">
            <v>ｍ</v>
          </cell>
          <cell r="S29">
            <v>0</v>
          </cell>
          <cell r="T29" t="str">
            <v>ｍ</v>
          </cell>
          <cell r="U29" t="str">
            <v/>
          </cell>
          <cell r="V29" t="str">
            <v/>
          </cell>
          <cell r="AG29" t="str">
            <v/>
          </cell>
          <cell r="AH29" t="str">
            <v/>
          </cell>
          <cell r="AI29" t="str">
            <v/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O29" t="str">
            <v/>
          </cell>
          <cell r="AP29" t="str">
            <v/>
          </cell>
          <cell r="AQ29" t="str">
            <v/>
          </cell>
          <cell r="AS29" t="str">
            <v/>
          </cell>
          <cell r="AT29" t="str">
            <v/>
          </cell>
          <cell r="AU29" t="str">
            <v/>
          </cell>
          <cell r="AV29" t="str">
            <v/>
          </cell>
          <cell r="AW29" t="str">
            <v/>
          </cell>
          <cell r="AX29" t="str">
            <v/>
          </cell>
          <cell r="AY29" t="str">
            <v/>
          </cell>
          <cell r="AZ29" t="str">
            <v/>
          </cell>
          <cell r="BB29" t="str">
            <v/>
          </cell>
          <cell r="BC29" t="str">
            <v/>
          </cell>
          <cell r="BE29" t="str">
            <v/>
          </cell>
          <cell r="BF29" t="str">
            <v/>
          </cell>
        </row>
        <row r="30">
          <cell r="B30" t="str">
            <v/>
          </cell>
          <cell r="C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O30" t="str">
            <v/>
          </cell>
          <cell r="AG30" t="str">
            <v/>
          </cell>
          <cell r="AH30" t="str">
            <v/>
          </cell>
          <cell r="AI30" t="str">
            <v/>
          </cell>
          <cell r="AJ30" t="str">
            <v/>
          </cell>
          <cell r="AK30" t="str">
            <v/>
          </cell>
          <cell r="AL30" t="str">
            <v/>
          </cell>
          <cell r="AM30" t="str">
            <v/>
          </cell>
          <cell r="AO30" t="str">
            <v/>
          </cell>
          <cell r="AP30" t="str">
            <v/>
          </cell>
          <cell r="AQ30" t="str">
            <v/>
          </cell>
          <cell r="AS30" t="str">
            <v/>
          </cell>
          <cell r="AT30" t="str">
            <v/>
          </cell>
          <cell r="AU30" t="str">
            <v/>
          </cell>
          <cell r="AV30" t="str">
            <v/>
          </cell>
          <cell r="AW30" t="str">
            <v/>
          </cell>
          <cell r="AX30" t="str">
            <v/>
          </cell>
          <cell r="AY30" t="str">
            <v/>
          </cell>
          <cell r="AZ30" t="str">
            <v/>
          </cell>
          <cell r="BB30" t="str">
            <v/>
          </cell>
          <cell r="BC30" t="str">
            <v/>
          </cell>
          <cell r="BE30" t="str">
            <v/>
          </cell>
          <cell r="BF30" t="str">
            <v/>
          </cell>
        </row>
        <row r="31">
          <cell r="B31" t="str">
            <v/>
          </cell>
          <cell r="C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O31" t="str">
            <v/>
          </cell>
          <cell r="U31" t="str">
            <v/>
          </cell>
          <cell r="AG31" t="str">
            <v/>
          </cell>
          <cell r="AH31" t="str">
            <v/>
          </cell>
          <cell r="AI31" t="str">
            <v/>
          </cell>
          <cell r="AJ31" t="str">
            <v/>
          </cell>
          <cell r="AK31" t="str">
            <v/>
          </cell>
          <cell r="AL31" t="str">
            <v/>
          </cell>
          <cell r="AM31" t="str">
            <v/>
          </cell>
          <cell r="AO31" t="str">
            <v/>
          </cell>
          <cell r="AP31" t="str">
            <v/>
          </cell>
          <cell r="AQ31" t="str">
            <v/>
          </cell>
          <cell r="AS31" t="str">
            <v/>
          </cell>
          <cell r="AT31" t="str">
            <v/>
          </cell>
          <cell r="AU31" t="str">
            <v/>
          </cell>
          <cell r="AV31" t="str">
            <v/>
          </cell>
          <cell r="AW31" t="str">
            <v/>
          </cell>
          <cell r="AX31" t="str">
            <v/>
          </cell>
          <cell r="AY31" t="str">
            <v/>
          </cell>
          <cell r="AZ31" t="str">
            <v/>
          </cell>
          <cell r="BB31" t="str">
            <v/>
          </cell>
          <cell r="BC31" t="str">
            <v/>
          </cell>
          <cell r="BE31" t="str">
            <v/>
          </cell>
          <cell r="BF31" t="str">
            <v/>
          </cell>
        </row>
        <row r="32">
          <cell r="B32" t="str">
            <v/>
          </cell>
          <cell r="C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O32" t="str">
            <v/>
          </cell>
          <cell r="Q32" t="str">
            <v>その他</v>
          </cell>
          <cell r="R32">
            <v>9</v>
          </cell>
          <cell r="AG32" t="str">
            <v/>
          </cell>
          <cell r="AH32" t="str">
            <v/>
          </cell>
          <cell r="AI32" t="str">
            <v/>
          </cell>
          <cell r="AJ32" t="str">
            <v/>
          </cell>
          <cell r="AK32" t="str">
            <v/>
          </cell>
          <cell r="AL32" t="str">
            <v/>
          </cell>
          <cell r="AM32" t="str">
            <v/>
          </cell>
          <cell r="AO32" t="str">
            <v/>
          </cell>
          <cell r="AP32" t="str">
            <v/>
          </cell>
          <cell r="AQ32" t="str">
            <v/>
          </cell>
          <cell r="AS32" t="str">
            <v/>
          </cell>
          <cell r="AT32" t="str">
            <v/>
          </cell>
          <cell r="AU32" t="str">
            <v/>
          </cell>
          <cell r="AV32" t="str">
            <v/>
          </cell>
          <cell r="AW32" t="str">
            <v/>
          </cell>
          <cell r="AX32" t="str">
            <v/>
          </cell>
          <cell r="AY32" t="str">
            <v/>
          </cell>
          <cell r="AZ32" t="str">
            <v/>
          </cell>
          <cell r="BB32" t="str">
            <v/>
          </cell>
          <cell r="BC32" t="str">
            <v/>
          </cell>
          <cell r="BE32" t="str">
            <v/>
          </cell>
          <cell r="BF32" t="str">
            <v/>
          </cell>
        </row>
        <row r="33">
          <cell r="B33" t="str">
            <v/>
          </cell>
          <cell r="C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O33" t="str">
            <v/>
          </cell>
          <cell r="U33" t="str">
            <v/>
          </cell>
          <cell r="AG33" t="str">
            <v/>
          </cell>
          <cell r="AH33" t="str">
            <v/>
          </cell>
          <cell r="AI33" t="str">
            <v/>
          </cell>
          <cell r="AJ33" t="str">
            <v/>
          </cell>
          <cell r="AK33" t="str">
            <v/>
          </cell>
          <cell r="AL33" t="str">
            <v/>
          </cell>
          <cell r="AM33" t="str">
            <v/>
          </cell>
          <cell r="AO33" t="str">
            <v/>
          </cell>
          <cell r="AP33" t="str">
            <v/>
          </cell>
          <cell r="AQ33" t="str">
            <v/>
          </cell>
          <cell r="AS33" t="str">
            <v/>
          </cell>
          <cell r="AT33" t="str">
            <v/>
          </cell>
          <cell r="AU33" t="str">
            <v/>
          </cell>
          <cell r="AV33" t="str">
            <v/>
          </cell>
          <cell r="AW33" t="str">
            <v/>
          </cell>
          <cell r="AX33" t="str">
            <v/>
          </cell>
          <cell r="AY33" t="str">
            <v/>
          </cell>
          <cell r="AZ33" t="str">
            <v/>
          </cell>
          <cell r="BB33" t="str">
            <v/>
          </cell>
          <cell r="BC33" t="str">
            <v/>
          </cell>
          <cell r="BE33" t="str">
            <v/>
          </cell>
          <cell r="BF33" t="str">
            <v/>
          </cell>
        </row>
        <row r="34">
          <cell r="B34" t="str">
            <v/>
          </cell>
          <cell r="C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O34" t="str">
            <v/>
          </cell>
          <cell r="U34" t="str">
            <v/>
          </cell>
          <cell r="V34" t="str">
            <v/>
          </cell>
          <cell r="AG34" t="str">
            <v/>
          </cell>
          <cell r="AH34" t="str">
            <v/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O34" t="str">
            <v/>
          </cell>
          <cell r="AP34" t="str">
            <v/>
          </cell>
          <cell r="AQ34" t="str">
            <v/>
          </cell>
          <cell r="AS34" t="str">
            <v/>
          </cell>
          <cell r="AT34" t="str">
            <v/>
          </cell>
          <cell r="AU34" t="str">
            <v/>
          </cell>
          <cell r="AV34" t="str">
            <v/>
          </cell>
          <cell r="AW34" t="str">
            <v/>
          </cell>
          <cell r="AX34" t="str">
            <v/>
          </cell>
          <cell r="AY34" t="str">
            <v/>
          </cell>
          <cell r="AZ34" t="str">
            <v/>
          </cell>
          <cell r="BB34" t="str">
            <v/>
          </cell>
          <cell r="BC34" t="str">
            <v/>
          </cell>
          <cell r="BE34" t="str">
            <v/>
          </cell>
          <cell r="BF34" t="str">
            <v/>
          </cell>
        </row>
        <row r="35">
          <cell r="B35" t="str">
            <v/>
          </cell>
          <cell r="C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O35" t="str">
            <v/>
          </cell>
          <cell r="AG35" t="str">
            <v/>
          </cell>
          <cell r="AH35" t="str">
            <v/>
          </cell>
          <cell r="AI35" t="str">
            <v/>
          </cell>
          <cell r="AJ35" t="str">
            <v/>
          </cell>
          <cell r="AK35" t="str">
            <v/>
          </cell>
          <cell r="AL35" t="str">
            <v/>
          </cell>
          <cell r="AM35" t="str">
            <v/>
          </cell>
          <cell r="AO35" t="str">
            <v/>
          </cell>
          <cell r="AP35" t="str">
            <v/>
          </cell>
          <cell r="AQ35" t="str">
            <v/>
          </cell>
          <cell r="AS35" t="str">
            <v/>
          </cell>
          <cell r="AT35" t="str">
            <v/>
          </cell>
          <cell r="AU35" t="str">
            <v/>
          </cell>
          <cell r="AV35" t="str">
            <v/>
          </cell>
          <cell r="AW35" t="str">
            <v/>
          </cell>
          <cell r="AX35" t="str">
            <v/>
          </cell>
          <cell r="AY35" t="str">
            <v/>
          </cell>
          <cell r="AZ35" t="str">
            <v/>
          </cell>
          <cell r="BB35" t="str">
            <v/>
          </cell>
          <cell r="BC35" t="str">
            <v/>
          </cell>
          <cell r="BE35" t="str">
            <v/>
          </cell>
          <cell r="BF35" t="str">
            <v/>
          </cell>
        </row>
        <row r="36">
          <cell r="F36" t="str">
            <v>材料費小計</v>
          </cell>
          <cell r="H36">
            <v>13617876</v>
          </cell>
          <cell r="I36">
            <v>0</v>
          </cell>
          <cell r="J36">
            <v>0</v>
          </cell>
          <cell r="K36" t="str">
            <v/>
          </cell>
          <cell r="M36" t="str">
            <v/>
          </cell>
          <cell r="O36">
            <v>13617876</v>
          </cell>
          <cell r="T36" t="str">
            <v>材料原価</v>
          </cell>
          <cell r="V36">
            <v>0</v>
          </cell>
          <cell r="AG36">
            <v>0</v>
          </cell>
          <cell r="AH36">
            <v>9942152</v>
          </cell>
          <cell r="AI36">
            <v>0</v>
          </cell>
          <cell r="AJ36">
            <v>0</v>
          </cell>
          <cell r="AK36">
            <v>1644367</v>
          </cell>
          <cell r="AL36">
            <v>930677</v>
          </cell>
          <cell r="AM36">
            <v>1100680</v>
          </cell>
          <cell r="AO36">
            <v>0</v>
          </cell>
          <cell r="AP36">
            <v>0</v>
          </cell>
          <cell r="AQ36">
            <v>0</v>
          </cell>
          <cell r="AS36">
            <v>0</v>
          </cell>
          <cell r="AT36">
            <v>1338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B36">
            <v>0</v>
          </cell>
          <cell r="BC36">
            <v>0</v>
          </cell>
          <cell r="BE36">
            <v>1215.5</v>
          </cell>
          <cell r="BF36">
            <v>0</v>
          </cell>
        </row>
        <row r="37">
          <cell r="A37" t="str">
            <v>コード</v>
          </cell>
          <cell r="B37" t="str">
            <v>区分</v>
          </cell>
          <cell r="C37" t="str">
            <v>工事名</v>
          </cell>
          <cell r="D37" t="str">
            <v>品番</v>
          </cell>
          <cell r="E37" t="str">
            <v>数量</v>
          </cell>
          <cell r="F37" t="str">
            <v>単位</v>
          </cell>
          <cell r="G37" t="str">
            <v>単価</v>
          </cell>
          <cell r="H37" t="str">
            <v>実行予算</v>
          </cell>
          <cell r="I37" t="str">
            <v>実績</v>
          </cell>
          <cell r="J37" t="str">
            <v>比率</v>
          </cell>
          <cell r="K37" t="str">
            <v>月</v>
          </cell>
          <cell r="L37" t="str">
            <v>10日</v>
          </cell>
          <cell r="M37" t="str">
            <v>月</v>
          </cell>
          <cell r="N37" t="str">
            <v>5日</v>
          </cell>
          <cell r="O37" t="str">
            <v>増減額</v>
          </cell>
          <cell r="P37" t="str">
            <v xml:space="preserve">原 因 </v>
          </cell>
          <cell r="Q37" t="str">
            <v>出来高戸数</v>
          </cell>
          <cell r="S37" t="str">
            <v>戸数</v>
          </cell>
          <cell r="U37" t="str">
            <v>出来高率</v>
          </cell>
          <cell r="V37" t="str">
            <v>原価</v>
          </cell>
          <cell r="AP37">
            <v>0</v>
          </cell>
          <cell r="AS37">
            <v>1338</v>
          </cell>
          <cell r="BB37">
            <v>0</v>
          </cell>
        </row>
        <row r="38">
          <cell r="B38" t="str">
            <v>労務費</v>
          </cell>
          <cell r="K38" t="str">
            <v>実 行</v>
          </cell>
          <cell r="M38" t="str">
            <v>予 測</v>
          </cell>
          <cell r="U38" t="str">
            <v/>
          </cell>
          <cell r="V38" t="str">
            <v/>
          </cell>
        </row>
        <row r="39">
          <cell r="H39">
            <v>0</v>
          </cell>
          <cell r="I39">
            <v>0</v>
          </cell>
          <cell r="J39" t="e">
            <v>#DIV/0!</v>
          </cell>
          <cell r="O39">
            <v>0</v>
          </cell>
          <cell r="Q39" t="str">
            <v>クロス</v>
          </cell>
          <cell r="R39">
            <v>14</v>
          </cell>
          <cell r="AG39" t="str">
            <v/>
          </cell>
          <cell r="AH39" t="str">
            <v/>
          </cell>
          <cell r="AI39" t="str">
            <v/>
          </cell>
          <cell r="AJ39" t="str">
            <v/>
          </cell>
          <cell r="AK39" t="str">
            <v/>
          </cell>
          <cell r="AL39" t="str">
            <v/>
          </cell>
          <cell r="AM39" t="str">
            <v/>
          </cell>
          <cell r="AO39" t="str">
            <v/>
          </cell>
          <cell r="AP39" t="str">
            <v/>
          </cell>
        </row>
        <row r="40">
          <cell r="A40">
            <v>220</v>
          </cell>
          <cell r="B40">
            <v>12</v>
          </cell>
          <cell r="C40" t="str">
            <v>ＦＬ</v>
          </cell>
          <cell r="E40">
            <v>3942.75</v>
          </cell>
          <cell r="F40" t="str">
            <v>m2</v>
          </cell>
          <cell r="G40">
            <v>850</v>
          </cell>
          <cell r="H40">
            <v>3351337.5</v>
          </cell>
          <cell r="I40">
            <v>0</v>
          </cell>
          <cell r="J40">
            <v>0</v>
          </cell>
          <cell r="O40">
            <v>3351337.5</v>
          </cell>
          <cell r="R40" t="str">
            <v>戸</v>
          </cell>
          <cell r="S40">
            <v>33</v>
          </cell>
          <cell r="T40" t="str">
            <v>戸</v>
          </cell>
          <cell r="U40" t="str">
            <v/>
          </cell>
          <cell r="V40" t="str">
            <v/>
          </cell>
          <cell r="AG40" t="str">
            <v/>
          </cell>
          <cell r="AH40">
            <v>3351337.5</v>
          </cell>
          <cell r="AI40" t="str">
            <v/>
          </cell>
          <cell r="AJ40" t="str">
            <v/>
          </cell>
          <cell r="AK40" t="str">
            <v/>
          </cell>
          <cell r="AL40" t="str">
            <v/>
          </cell>
          <cell r="AM40" t="str">
            <v/>
          </cell>
          <cell r="AO40" t="str">
            <v/>
          </cell>
          <cell r="AP40" t="str">
            <v/>
          </cell>
        </row>
        <row r="41">
          <cell r="A41">
            <v>260</v>
          </cell>
          <cell r="B41">
            <v>16</v>
          </cell>
          <cell r="C41" t="str">
            <v>塩ビタイル</v>
          </cell>
          <cell r="D41" t="str">
            <v>U・W</v>
          </cell>
          <cell r="E41">
            <v>339.8</v>
          </cell>
          <cell r="F41" t="str">
            <v>m2</v>
          </cell>
          <cell r="G41">
            <v>1200</v>
          </cell>
          <cell r="H41">
            <v>407760</v>
          </cell>
          <cell r="I41">
            <v>0</v>
          </cell>
          <cell r="J41">
            <v>0</v>
          </cell>
          <cell r="O41">
            <v>407760</v>
          </cell>
          <cell r="AG41" t="str">
            <v/>
          </cell>
          <cell r="AH41" t="str">
            <v/>
          </cell>
          <cell r="AI41" t="str">
            <v/>
          </cell>
          <cell r="AJ41" t="str">
            <v/>
          </cell>
          <cell r="AK41">
            <v>407760</v>
          </cell>
          <cell r="AL41" t="str">
            <v/>
          </cell>
          <cell r="AM41" t="str">
            <v/>
          </cell>
          <cell r="AO41" t="str">
            <v/>
          </cell>
          <cell r="AP41" t="str">
            <v/>
          </cell>
        </row>
        <row r="42">
          <cell r="A42">
            <v>251</v>
          </cell>
          <cell r="B42">
            <v>16</v>
          </cell>
          <cell r="C42" t="str">
            <v>長尺（ノンスリップ）</v>
          </cell>
          <cell r="E42">
            <v>1859</v>
          </cell>
          <cell r="F42" t="str">
            <v>m2</v>
          </cell>
          <cell r="G42">
            <v>500</v>
          </cell>
          <cell r="H42">
            <v>929500</v>
          </cell>
          <cell r="I42">
            <v>0</v>
          </cell>
          <cell r="J42">
            <v>0</v>
          </cell>
          <cell r="O42">
            <v>929500</v>
          </cell>
          <cell r="Q42" t="str">
            <v>Ｃ Ｆ</v>
          </cell>
          <cell r="R42">
            <v>15</v>
          </cell>
          <cell r="AG42" t="str">
            <v/>
          </cell>
          <cell r="AH42" t="str">
            <v/>
          </cell>
          <cell r="AI42" t="str">
            <v/>
          </cell>
          <cell r="AJ42" t="str">
            <v/>
          </cell>
          <cell r="AK42">
            <v>929500</v>
          </cell>
          <cell r="AL42" t="str">
            <v/>
          </cell>
          <cell r="AM42" t="str">
            <v/>
          </cell>
          <cell r="AO42">
            <v>1859</v>
          </cell>
          <cell r="AP42" t="str">
            <v/>
          </cell>
        </row>
        <row r="43">
          <cell r="A43">
            <v>310</v>
          </cell>
          <cell r="B43">
            <v>31</v>
          </cell>
          <cell r="C43" t="str">
            <v>材工工事</v>
          </cell>
          <cell r="E43">
            <v>3806.9</v>
          </cell>
          <cell r="F43" t="str">
            <v>m</v>
          </cell>
          <cell r="G43">
            <v>110</v>
          </cell>
          <cell r="H43">
            <v>418759</v>
          </cell>
          <cell r="I43">
            <v>0</v>
          </cell>
          <cell r="J43">
            <v>0</v>
          </cell>
          <cell r="O43">
            <v>418759</v>
          </cell>
          <cell r="R43" t="str">
            <v>戸</v>
          </cell>
          <cell r="S43">
            <v>33</v>
          </cell>
          <cell r="T43" t="str">
            <v>戸</v>
          </cell>
          <cell r="U43" t="str">
            <v/>
          </cell>
          <cell r="V43" t="str">
            <v/>
          </cell>
          <cell r="AG43" t="str">
            <v/>
          </cell>
          <cell r="AH43" t="str">
            <v/>
          </cell>
          <cell r="AI43" t="str">
            <v/>
          </cell>
          <cell r="AJ43" t="str">
            <v/>
          </cell>
          <cell r="AK43" t="str">
            <v/>
          </cell>
          <cell r="AL43" t="str">
            <v/>
          </cell>
          <cell r="AM43">
            <v>418759</v>
          </cell>
          <cell r="AO43" t="str">
            <v/>
          </cell>
          <cell r="AP43">
            <v>3806.9</v>
          </cell>
        </row>
        <row r="44">
          <cell r="A44">
            <v>290</v>
          </cell>
          <cell r="B44">
            <v>19</v>
          </cell>
          <cell r="C44" t="str">
            <v>その他</v>
          </cell>
          <cell r="D44" t="str">
            <v>ル－フＢ人工芝</v>
          </cell>
          <cell r="E44">
            <v>427.2</v>
          </cell>
          <cell r="F44" t="str">
            <v>ｍ２</v>
          </cell>
          <cell r="G44">
            <v>500</v>
          </cell>
          <cell r="H44">
            <v>213600</v>
          </cell>
          <cell r="I44">
            <v>0</v>
          </cell>
          <cell r="J44">
            <v>0</v>
          </cell>
          <cell r="O44">
            <v>213600</v>
          </cell>
          <cell r="AG44" t="str">
            <v/>
          </cell>
          <cell r="AH44" t="str">
            <v/>
          </cell>
          <cell r="AI44" t="str">
            <v/>
          </cell>
          <cell r="AJ44" t="str">
            <v/>
          </cell>
          <cell r="AK44" t="str">
            <v/>
          </cell>
          <cell r="AL44">
            <v>213600</v>
          </cell>
          <cell r="AM44" t="str">
            <v/>
          </cell>
          <cell r="AO44" t="str">
            <v/>
          </cell>
          <cell r="AP44" t="str">
            <v/>
          </cell>
        </row>
        <row r="45">
          <cell r="A45">
            <v>250</v>
          </cell>
          <cell r="B45">
            <v>15</v>
          </cell>
          <cell r="C45" t="str">
            <v>長尺塩ビシート</v>
          </cell>
          <cell r="D45" t="str">
            <v>管理人室（CF 7.9㎡+巾木14.2m）</v>
          </cell>
          <cell r="E45">
            <v>1</v>
          </cell>
          <cell r="F45" t="str">
            <v>人工</v>
          </cell>
          <cell r="G45">
            <v>12000</v>
          </cell>
          <cell r="H45">
            <v>12000</v>
          </cell>
          <cell r="I45">
            <v>0</v>
          </cell>
          <cell r="J45">
            <v>0</v>
          </cell>
          <cell r="O45">
            <v>12000</v>
          </cell>
          <cell r="Q45" t="str">
            <v>フローリング</v>
          </cell>
          <cell r="R45">
            <v>12</v>
          </cell>
          <cell r="AG45" t="str">
            <v/>
          </cell>
          <cell r="AH45" t="str">
            <v/>
          </cell>
          <cell r="AI45" t="str">
            <v/>
          </cell>
          <cell r="AJ45">
            <v>12000</v>
          </cell>
          <cell r="AK45" t="str">
            <v/>
          </cell>
          <cell r="AL45" t="str">
            <v/>
          </cell>
          <cell r="AM45" t="str">
            <v/>
          </cell>
          <cell r="AO45" t="str">
            <v/>
          </cell>
          <cell r="AP45" t="str">
            <v/>
          </cell>
        </row>
        <row r="46">
          <cell r="B46" t="str">
            <v/>
          </cell>
          <cell r="C46" t="str">
            <v/>
          </cell>
          <cell r="H46" t="str">
            <v/>
          </cell>
          <cell r="I46" t="str">
            <v/>
          </cell>
          <cell r="J46" t="str">
            <v/>
          </cell>
          <cell r="O46" t="str">
            <v/>
          </cell>
          <cell r="R46" t="str">
            <v>戸</v>
          </cell>
          <cell r="S46">
            <v>33</v>
          </cell>
          <cell r="T46" t="str">
            <v>戸</v>
          </cell>
          <cell r="U46" t="str">
            <v/>
          </cell>
          <cell r="V46" t="str">
            <v/>
          </cell>
          <cell r="AG46" t="str">
            <v/>
          </cell>
          <cell r="AH46" t="str">
            <v/>
          </cell>
          <cell r="AI46" t="str">
            <v/>
          </cell>
          <cell r="AJ46" t="str">
            <v/>
          </cell>
          <cell r="AK46" t="str">
            <v/>
          </cell>
          <cell r="AL46" t="str">
            <v/>
          </cell>
          <cell r="AM46" t="str">
            <v/>
          </cell>
          <cell r="AO46" t="str">
            <v/>
          </cell>
          <cell r="AP46" t="str">
            <v/>
          </cell>
        </row>
        <row r="47">
          <cell r="B47" t="str">
            <v/>
          </cell>
          <cell r="C47" t="str">
            <v/>
          </cell>
          <cell r="H47" t="str">
            <v/>
          </cell>
          <cell r="I47" t="str">
            <v/>
          </cell>
          <cell r="J47" t="str">
            <v/>
          </cell>
          <cell r="O47" t="str">
            <v/>
          </cell>
          <cell r="AG47" t="str">
            <v/>
          </cell>
          <cell r="AH47" t="str">
            <v/>
          </cell>
          <cell r="AI47" t="str">
            <v/>
          </cell>
          <cell r="AJ47" t="str">
            <v/>
          </cell>
          <cell r="AK47" t="str">
            <v/>
          </cell>
          <cell r="AL47" t="str">
            <v/>
          </cell>
          <cell r="AM47" t="str">
            <v/>
          </cell>
          <cell r="AO47" t="str">
            <v/>
          </cell>
          <cell r="AP47" t="str">
            <v/>
          </cell>
        </row>
        <row r="48">
          <cell r="B48" t="str">
            <v/>
          </cell>
          <cell r="C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O48" t="str">
            <v/>
          </cell>
          <cell r="Q48" t="str">
            <v>カーペット</v>
          </cell>
          <cell r="R48">
            <v>11</v>
          </cell>
          <cell r="AG48" t="str">
            <v/>
          </cell>
          <cell r="AH48" t="str">
            <v/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O48" t="str">
            <v/>
          </cell>
          <cell r="AP48" t="str">
            <v/>
          </cell>
        </row>
        <row r="49">
          <cell r="B49" t="str">
            <v/>
          </cell>
          <cell r="C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O49" t="str">
            <v/>
          </cell>
          <cell r="R49" t="str">
            <v>戸</v>
          </cell>
          <cell r="S49">
            <v>33</v>
          </cell>
          <cell r="T49" t="str">
            <v>戸</v>
          </cell>
          <cell r="U49" t="str">
            <v/>
          </cell>
          <cell r="V49" t="str">
            <v/>
          </cell>
          <cell r="AG49" t="str">
            <v/>
          </cell>
          <cell r="AH49" t="str">
            <v/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O49" t="str">
            <v/>
          </cell>
          <cell r="AP49" t="str">
            <v/>
          </cell>
        </row>
        <row r="50">
          <cell r="B50" t="str">
            <v/>
          </cell>
          <cell r="C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O50" t="str">
            <v/>
          </cell>
          <cell r="AG50" t="str">
            <v/>
          </cell>
          <cell r="AH50" t="str">
            <v/>
          </cell>
          <cell r="AI50" t="str">
            <v/>
          </cell>
          <cell r="AJ50" t="str">
            <v/>
          </cell>
          <cell r="AK50" t="str">
            <v/>
          </cell>
          <cell r="AL50" t="str">
            <v/>
          </cell>
          <cell r="AM50" t="str">
            <v/>
          </cell>
          <cell r="AO50" t="str">
            <v/>
          </cell>
          <cell r="AP50" t="str">
            <v/>
          </cell>
        </row>
        <row r="51">
          <cell r="B51" t="str">
            <v/>
          </cell>
          <cell r="C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O51" t="str">
            <v/>
          </cell>
          <cell r="Q51" t="str">
            <v>長尺シート</v>
          </cell>
          <cell r="R51">
            <v>16</v>
          </cell>
          <cell r="AG51" t="str">
            <v/>
          </cell>
          <cell r="AH51" t="str">
            <v/>
          </cell>
          <cell r="AI51" t="str">
            <v/>
          </cell>
          <cell r="AJ51" t="str">
            <v/>
          </cell>
          <cell r="AK51" t="str">
            <v/>
          </cell>
          <cell r="AL51" t="str">
            <v/>
          </cell>
          <cell r="AM51" t="str">
            <v/>
          </cell>
          <cell r="AO51" t="str">
            <v/>
          </cell>
          <cell r="AP51" t="str">
            <v/>
          </cell>
        </row>
        <row r="52">
          <cell r="B52" t="str">
            <v/>
          </cell>
          <cell r="C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O52" t="str">
            <v/>
          </cell>
          <cell r="R52" t="str">
            <v>m2</v>
          </cell>
          <cell r="S52">
            <v>1859</v>
          </cell>
          <cell r="T52" t="str">
            <v>m2</v>
          </cell>
          <cell r="U52" t="str">
            <v/>
          </cell>
          <cell r="V52" t="str">
            <v/>
          </cell>
          <cell r="AG52" t="str">
            <v/>
          </cell>
          <cell r="AH52" t="str">
            <v/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O52" t="str">
            <v/>
          </cell>
          <cell r="AP52" t="str">
            <v/>
          </cell>
        </row>
        <row r="53">
          <cell r="B53" t="str">
            <v/>
          </cell>
          <cell r="C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O53" t="str">
            <v/>
          </cell>
          <cell r="AG53" t="str">
            <v/>
          </cell>
          <cell r="AH53" t="str">
            <v/>
          </cell>
          <cell r="AI53" t="str">
            <v/>
          </cell>
          <cell r="AJ53" t="str">
            <v/>
          </cell>
          <cell r="AK53" t="str">
            <v/>
          </cell>
          <cell r="AL53" t="str">
            <v/>
          </cell>
          <cell r="AM53" t="str">
            <v/>
          </cell>
          <cell r="AO53" t="str">
            <v/>
          </cell>
          <cell r="AP53" t="str">
            <v/>
          </cell>
        </row>
        <row r="54">
          <cell r="B54" t="str">
            <v/>
          </cell>
          <cell r="C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O54" t="str">
            <v/>
          </cell>
          <cell r="Q54" t="str">
            <v>その他</v>
          </cell>
          <cell r="R54">
            <v>19</v>
          </cell>
          <cell r="AG54" t="str">
            <v/>
          </cell>
          <cell r="AH54" t="str">
            <v/>
          </cell>
          <cell r="AI54" t="str">
            <v/>
          </cell>
          <cell r="AJ54" t="str">
            <v/>
          </cell>
          <cell r="AK54" t="str">
            <v/>
          </cell>
          <cell r="AL54" t="str">
            <v/>
          </cell>
          <cell r="AM54" t="str">
            <v/>
          </cell>
          <cell r="AO54" t="str">
            <v/>
          </cell>
          <cell r="AP54" t="str">
            <v/>
          </cell>
        </row>
        <row r="55">
          <cell r="B55" t="str">
            <v/>
          </cell>
          <cell r="C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O55" t="str">
            <v/>
          </cell>
          <cell r="U55" t="str">
            <v/>
          </cell>
          <cell r="V55" t="str">
            <v/>
          </cell>
          <cell r="AG55" t="str">
            <v/>
          </cell>
          <cell r="AH55" t="str">
            <v/>
          </cell>
          <cell r="AI55" t="str">
            <v/>
          </cell>
          <cell r="AJ55" t="str">
            <v/>
          </cell>
          <cell r="AK55" t="str">
            <v/>
          </cell>
          <cell r="AL55" t="str">
            <v/>
          </cell>
          <cell r="AM55" t="str">
            <v/>
          </cell>
          <cell r="AO55" t="str">
            <v/>
          </cell>
          <cell r="AP55" t="str">
            <v/>
          </cell>
        </row>
        <row r="56">
          <cell r="B56" t="str">
            <v/>
          </cell>
          <cell r="C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O56" t="str">
            <v/>
          </cell>
          <cell r="Q56" t="str">
            <v>材工</v>
          </cell>
          <cell r="R56">
            <v>31</v>
          </cell>
          <cell r="AG56" t="str">
            <v/>
          </cell>
          <cell r="AH56" t="str">
            <v/>
          </cell>
          <cell r="AI56" t="str">
            <v/>
          </cell>
          <cell r="AJ56" t="str">
            <v/>
          </cell>
          <cell r="AK56" t="str">
            <v/>
          </cell>
          <cell r="AL56" t="str">
            <v/>
          </cell>
          <cell r="AM56" t="str">
            <v/>
          </cell>
          <cell r="AO56" t="str">
            <v/>
          </cell>
          <cell r="AP56" t="str">
            <v/>
          </cell>
        </row>
        <row r="57">
          <cell r="B57" t="str">
            <v/>
          </cell>
          <cell r="C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O57" t="str">
            <v/>
          </cell>
          <cell r="S57">
            <v>3806.9</v>
          </cell>
          <cell r="T57" t="str">
            <v>ｍ</v>
          </cell>
          <cell r="U57" t="str">
            <v/>
          </cell>
          <cell r="V57" t="str">
            <v/>
          </cell>
          <cell r="AG57" t="str">
            <v/>
          </cell>
          <cell r="AH57" t="str">
            <v/>
          </cell>
          <cell r="AI57" t="str">
            <v/>
          </cell>
          <cell r="AJ57" t="str">
            <v/>
          </cell>
          <cell r="AK57" t="str">
            <v/>
          </cell>
          <cell r="AL57" t="str">
            <v/>
          </cell>
          <cell r="AM57" t="str">
            <v/>
          </cell>
          <cell r="AO57" t="str">
            <v/>
          </cell>
          <cell r="AP57" t="str">
            <v/>
          </cell>
        </row>
        <row r="58">
          <cell r="F58" t="str">
            <v>労務費小計</v>
          </cell>
          <cell r="H58">
            <v>5332956.5</v>
          </cell>
          <cell r="I58">
            <v>0</v>
          </cell>
          <cell r="J58">
            <v>0</v>
          </cell>
          <cell r="K58" t="str">
            <v/>
          </cell>
          <cell r="M58" t="str">
            <v/>
          </cell>
          <cell r="O58">
            <v>5332956.5</v>
          </cell>
          <cell r="T58" t="str">
            <v>労務原価</v>
          </cell>
          <cell r="V58">
            <v>0</v>
          </cell>
          <cell r="AG58">
            <v>0</v>
          </cell>
          <cell r="AH58">
            <v>3351337.5</v>
          </cell>
          <cell r="AI58">
            <v>0</v>
          </cell>
          <cell r="AJ58">
            <v>12000</v>
          </cell>
          <cell r="AK58">
            <v>1337260</v>
          </cell>
          <cell r="AL58">
            <v>213600</v>
          </cell>
          <cell r="AM58">
            <v>418759</v>
          </cell>
          <cell r="AO58">
            <v>1859</v>
          </cell>
          <cell r="AP58">
            <v>3806.9</v>
          </cell>
        </row>
        <row r="59">
          <cell r="A59" t="str">
            <v>コード</v>
          </cell>
          <cell r="C59" t="str">
            <v>工事名</v>
          </cell>
          <cell r="D59" t="str">
            <v>品番</v>
          </cell>
          <cell r="E59" t="str">
            <v>数量</v>
          </cell>
          <cell r="F59" t="str">
            <v>単位</v>
          </cell>
          <cell r="G59" t="str">
            <v>単価</v>
          </cell>
          <cell r="H59" t="str">
            <v>実行予算</v>
          </cell>
          <cell r="I59" t="str">
            <v>実績</v>
          </cell>
          <cell r="J59" t="str">
            <v>比率</v>
          </cell>
          <cell r="K59" t="str">
            <v>月</v>
          </cell>
          <cell r="L59" t="str">
            <v>10日</v>
          </cell>
          <cell r="M59" t="str">
            <v>月</v>
          </cell>
          <cell r="N59" t="str">
            <v>5日</v>
          </cell>
          <cell r="O59" t="str">
            <v>増減額</v>
          </cell>
          <cell r="P59" t="str">
            <v xml:space="preserve">原 因 </v>
          </cell>
          <cell r="S59" t="str">
            <v>予算金額</v>
          </cell>
          <cell r="U59" t="str">
            <v>出来高率</v>
          </cell>
          <cell r="V59" t="str">
            <v>原価</v>
          </cell>
        </row>
        <row r="60">
          <cell r="A60" t="str">
            <v>経費</v>
          </cell>
          <cell r="K60" t="str">
            <v>実 行</v>
          </cell>
          <cell r="M60" t="str">
            <v>予 測</v>
          </cell>
          <cell r="AE60">
            <v>0.87781228108581433</v>
          </cell>
        </row>
        <row r="61">
          <cell r="A61">
            <v>410</v>
          </cell>
          <cell r="C61" t="str">
            <v>職長手当て</v>
          </cell>
          <cell r="D61" t="str">
            <v>ＦＬ７５、ＣＦ１５</v>
          </cell>
          <cell r="E61">
            <v>90</v>
          </cell>
          <cell r="F61" t="str">
            <v>日</v>
          </cell>
          <cell r="G61">
            <v>1700</v>
          </cell>
          <cell r="H61">
            <v>153000</v>
          </cell>
          <cell r="I61">
            <v>0</v>
          </cell>
          <cell r="J61">
            <v>0</v>
          </cell>
          <cell r="O61">
            <v>153000</v>
          </cell>
          <cell r="Q61" t="str">
            <v>経 費</v>
          </cell>
        </row>
        <row r="62">
          <cell r="A62">
            <v>411</v>
          </cell>
          <cell r="C62" t="str">
            <v>搬入費</v>
          </cell>
          <cell r="D62" t="str">
            <v>Ｆ１３、ノ5,タイル２</v>
          </cell>
          <cell r="E62">
            <v>20</v>
          </cell>
          <cell r="F62" t="str">
            <v>人工</v>
          </cell>
          <cell r="G62">
            <v>11400</v>
          </cell>
          <cell r="H62">
            <v>228000</v>
          </cell>
          <cell r="I62">
            <v>0</v>
          </cell>
          <cell r="J62">
            <v>0</v>
          </cell>
          <cell r="O62">
            <v>228000</v>
          </cell>
          <cell r="R62" t="str">
            <v>円</v>
          </cell>
          <cell r="S62">
            <v>1098400</v>
          </cell>
          <cell r="T62" t="str">
            <v>円</v>
          </cell>
          <cell r="U62" t="str">
            <v/>
          </cell>
          <cell r="V62" t="str">
            <v/>
          </cell>
          <cell r="AE62">
            <v>0.12218771891418564</v>
          </cell>
        </row>
        <row r="63">
          <cell r="A63">
            <v>412</v>
          </cell>
          <cell r="C63" t="str">
            <v>残材処理費</v>
          </cell>
          <cell r="E63">
            <v>1</v>
          </cell>
          <cell r="F63" t="str">
            <v>式</v>
          </cell>
          <cell r="G63">
            <v>299000</v>
          </cell>
          <cell r="H63">
            <v>299000</v>
          </cell>
          <cell r="I63">
            <v>0</v>
          </cell>
          <cell r="J63">
            <v>0</v>
          </cell>
          <cell r="O63">
            <v>299000</v>
          </cell>
        </row>
        <row r="64">
          <cell r="A64">
            <v>413</v>
          </cell>
          <cell r="C64" t="str">
            <v>運賃。交通費</v>
          </cell>
          <cell r="E64">
            <v>1</v>
          </cell>
          <cell r="F64" t="str">
            <v>式</v>
          </cell>
          <cell r="G64">
            <v>190000</v>
          </cell>
          <cell r="H64">
            <v>190000</v>
          </cell>
          <cell r="I64">
            <v>0</v>
          </cell>
          <cell r="J64">
            <v>0</v>
          </cell>
          <cell r="O64">
            <v>190000</v>
          </cell>
          <cell r="U64" t="str">
            <v/>
          </cell>
          <cell r="V64" t="str">
            <v/>
          </cell>
        </row>
        <row r="65">
          <cell r="A65">
            <v>510</v>
          </cell>
          <cell r="C65" t="str">
            <v>瑕疵補修費</v>
          </cell>
          <cell r="E65">
            <v>1</v>
          </cell>
          <cell r="F65" t="str">
            <v>式</v>
          </cell>
          <cell r="G65">
            <v>228400</v>
          </cell>
          <cell r="H65">
            <v>228400</v>
          </cell>
          <cell r="I65">
            <v>0</v>
          </cell>
          <cell r="J65">
            <v>0</v>
          </cell>
          <cell r="O65">
            <v>228400</v>
          </cell>
          <cell r="U65" t="str">
            <v/>
          </cell>
          <cell r="V65" t="str">
            <v/>
          </cell>
        </row>
        <row r="66">
          <cell r="F66" t="str">
            <v>経費小計</v>
          </cell>
          <cell r="H66">
            <v>1098400</v>
          </cell>
          <cell r="I66">
            <v>0</v>
          </cell>
          <cell r="J66">
            <v>0</v>
          </cell>
          <cell r="K66" t="str">
            <v/>
          </cell>
          <cell r="M66" t="str">
            <v/>
          </cell>
          <cell r="O66">
            <v>1098400</v>
          </cell>
          <cell r="T66" t="str">
            <v>経費原価</v>
          </cell>
          <cell r="V66">
            <v>0</v>
          </cell>
        </row>
        <row r="67">
          <cell r="K67" t="str">
            <v>実 行</v>
          </cell>
          <cell r="M67" t="str">
            <v>予 測</v>
          </cell>
          <cell r="Q67" t="str">
            <v>増減額合計</v>
          </cell>
        </row>
        <row r="68">
          <cell r="D68" t="str">
            <v>合計契約金額</v>
          </cell>
          <cell r="F68" t="str">
            <v>工事金額</v>
          </cell>
          <cell r="H68">
            <v>20049232.5</v>
          </cell>
          <cell r="I68">
            <v>0</v>
          </cell>
          <cell r="J68">
            <v>0</v>
          </cell>
          <cell r="O68" t="str">
            <v/>
          </cell>
          <cell r="P68" t="str">
            <v>入金額</v>
          </cell>
          <cell r="Q68">
            <v>20049232.5</v>
          </cell>
          <cell r="V68">
            <v>0</v>
          </cell>
        </row>
        <row r="69">
          <cell r="D69">
            <v>22840000</v>
          </cell>
          <cell r="F69" t="str">
            <v>粗利金額</v>
          </cell>
          <cell r="H69">
            <v>2790767.5</v>
          </cell>
          <cell r="I69">
            <v>22840000</v>
          </cell>
          <cell r="K69" t="str">
            <v/>
          </cell>
          <cell r="M69" t="str">
            <v/>
          </cell>
          <cell r="O69" t="str">
            <v/>
          </cell>
          <cell r="P69" t="str">
            <v>出金額</v>
          </cell>
          <cell r="Q69" t="str">
            <v>粗利率</v>
          </cell>
        </row>
        <row r="70">
          <cell r="F70" t="str">
            <v>粗利率</v>
          </cell>
          <cell r="H70">
            <v>0.12218771891418564</v>
          </cell>
          <cell r="I70">
            <v>1</v>
          </cell>
          <cell r="K70" t="str">
            <v/>
          </cell>
          <cell r="M70" t="str">
            <v/>
          </cell>
          <cell r="O70" t="str">
            <v/>
          </cell>
          <cell r="P70" t="str">
            <v>粗利額</v>
          </cell>
          <cell r="Q70" t="str">
            <v/>
          </cell>
          <cell r="V70" t="str">
            <v>出来高請求額</v>
          </cell>
        </row>
        <row r="73">
          <cell r="B73" t="str">
            <v>商品コード</v>
          </cell>
          <cell r="C73" t="str">
            <v>工事名</v>
          </cell>
          <cell r="D73" t="str">
            <v>品番</v>
          </cell>
          <cell r="E73" t="str">
            <v>数量</v>
          </cell>
          <cell r="F73" t="str">
            <v>単位</v>
          </cell>
          <cell r="G73" t="str">
            <v>単価</v>
          </cell>
          <cell r="Q73">
            <v>0.87781228108581433</v>
          </cell>
        </row>
        <row r="74">
          <cell r="A74">
            <v>110</v>
          </cell>
          <cell r="B74">
            <v>1</v>
          </cell>
          <cell r="C74" t="str">
            <v>ＣＰ（テリオ）</v>
          </cell>
          <cell r="F74" t="str">
            <v>m2</v>
          </cell>
          <cell r="G74">
            <v>835</v>
          </cell>
        </row>
        <row r="75">
          <cell r="A75">
            <v>111</v>
          </cell>
          <cell r="B75">
            <v>1</v>
          </cell>
          <cell r="C75" t="str">
            <v>ＣＰ（リリカラ）</v>
          </cell>
          <cell r="F75" t="str">
            <v>m2</v>
          </cell>
        </row>
        <row r="76">
          <cell r="A76">
            <v>112</v>
          </cell>
          <cell r="B76">
            <v>1</v>
          </cell>
          <cell r="C76" t="str">
            <v>ＣＰ（一般品）</v>
          </cell>
          <cell r="F76" t="str">
            <v>m2</v>
          </cell>
        </row>
        <row r="77">
          <cell r="A77">
            <v>113</v>
          </cell>
          <cell r="B77">
            <v>1</v>
          </cell>
          <cell r="C77" t="str">
            <v>ＣＰ（副資材）</v>
          </cell>
          <cell r="F77" t="str">
            <v>反</v>
          </cell>
          <cell r="G77">
            <v>5900</v>
          </cell>
        </row>
        <row r="78">
          <cell r="A78">
            <v>114</v>
          </cell>
          <cell r="B78">
            <v>1</v>
          </cell>
          <cell r="C78" t="str">
            <v>Ｏ．Ｉ．Ｃ</v>
          </cell>
          <cell r="F78" t="str">
            <v>m</v>
          </cell>
          <cell r="G78">
            <v>350</v>
          </cell>
        </row>
        <row r="79">
          <cell r="A79">
            <v>115</v>
          </cell>
          <cell r="B79">
            <v>1</v>
          </cell>
          <cell r="C79" t="str">
            <v>タイルＣＰ</v>
          </cell>
          <cell r="F79" t="str">
            <v>枚</v>
          </cell>
          <cell r="G79">
            <v>320</v>
          </cell>
        </row>
        <row r="80">
          <cell r="A80">
            <v>120</v>
          </cell>
          <cell r="B80">
            <v>2</v>
          </cell>
          <cell r="C80" t="str">
            <v>ＦＬ（非遮音）</v>
          </cell>
          <cell r="F80" t="str">
            <v>c/s</v>
          </cell>
        </row>
        <row r="81">
          <cell r="A81">
            <v>121</v>
          </cell>
          <cell r="B81">
            <v>2</v>
          </cell>
          <cell r="C81" t="str">
            <v>ＦＬ（Ｌ－４５）</v>
          </cell>
          <cell r="F81" t="str">
            <v>c/s</v>
          </cell>
          <cell r="G81">
            <v>7290</v>
          </cell>
        </row>
        <row r="82">
          <cell r="A82">
            <v>122</v>
          </cell>
          <cell r="B82">
            <v>2</v>
          </cell>
          <cell r="C82" t="str">
            <v>ＦＬ（Ｌ－４０）</v>
          </cell>
          <cell r="F82" t="str">
            <v>c/s</v>
          </cell>
          <cell r="G82">
            <v>8910</v>
          </cell>
        </row>
        <row r="83">
          <cell r="A83">
            <v>123</v>
          </cell>
          <cell r="B83">
            <v>2</v>
          </cell>
          <cell r="C83" t="str">
            <v>ＦＬ（非遮音：床暖）</v>
          </cell>
          <cell r="F83" t="str">
            <v>c/s</v>
          </cell>
        </row>
        <row r="84">
          <cell r="A84">
            <v>124</v>
          </cell>
          <cell r="B84">
            <v>2</v>
          </cell>
          <cell r="C84" t="str">
            <v>ＦＬ（Ｌ－４５：床暖）</v>
          </cell>
          <cell r="F84" t="str">
            <v>c/s</v>
          </cell>
          <cell r="G84">
            <v>9558</v>
          </cell>
        </row>
        <row r="85">
          <cell r="A85">
            <v>125</v>
          </cell>
          <cell r="B85">
            <v>2</v>
          </cell>
          <cell r="C85" t="str">
            <v>ＦＬ（Ｌ－４０：床暖）</v>
          </cell>
          <cell r="F85" t="str">
            <v>c/s</v>
          </cell>
          <cell r="G85">
            <v>19667</v>
          </cell>
        </row>
        <row r="86">
          <cell r="A86">
            <v>126</v>
          </cell>
          <cell r="B86">
            <v>2</v>
          </cell>
          <cell r="C86" t="str">
            <v>ＦＬ（カラーフロア）</v>
          </cell>
          <cell r="F86" t="str">
            <v>c/s</v>
          </cell>
        </row>
        <row r="87">
          <cell r="A87">
            <v>127</v>
          </cell>
          <cell r="B87">
            <v>2</v>
          </cell>
          <cell r="C87" t="str">
            <v>ＦＬ（カラーフロア：床暖）</v>
          </cell>
          <cell r="F87" t="str">
            <v>c/s</v>
          </cell>
        </row>
        <row r="88">
          <cell r="A88">
            <v>128</v>
          </cell>
          <cell r="B88">
            <v>2</v>
          </cell>
          <cell r="C88" t="str">
            <v>床暖用ダミーベニヤ</v>
          </cell>
          <cell r="F88" t="str">
            <v>枚</v>
          </cell>
          <cell r="G88">
            <v>1100</v>
          </cell>
        </row>
        <row r="89">
          <cell r="A89">
            <v>129</v>
          </cell>
          <cell r="B89">
            <v>2</v>
          </cell>
          <cell r="C89" t="str">
            <v>ＦＬ用：糊</v>
          </cell>
          <cell r="F89" t="str">
            <v>缶</v>
          </cell>
          <cell r="G89">
            <v>4950</v>
          </cell>
        </row>
        <row r="90">
          <cell r="A90">
            <v>130</v>
          </cell>
          <cell r="B90">
            <v>2</v>
          </cell>
          <cell r="C90" t="str">
            <v>木見切り</v>
          </cell>
          <cell r="F90" t="str">
            <v>本</v>
          </cell>
        </row>
        <row r="91">
          <cell r="A91">
            <v>131</v>
          </cell>
          <cell r="B91">
            <v>2</v>
          </cell>
          <cell r="C91" t="str">
            <v>木巾木</v>
          </cell>
          <cell r="F91" t="str">
            <v>本</v>
          </cell>
        </row>
        <row r="92">
          <cell r="A92">
            <v>132</v>
          </cell>
          <cell r="B92">
            <v>2</v>
          </cell>
          <cell r="C92" t="str">
            <v>置き床関係</v>
          </cell>
        </row>
        <row r="93">
          <cell r="A93">
            <v>140</v>
          </cell>
          <cell r="B93">
            <v>4</v>
          </cell>
          <cell r="C93" t="str">
            <v>クロス（量産品）</v>
          </cell>
          <cell r="F93" t="str">
            <v>m</v>
          </cell>
          <cell r="G93">
            <v>100</v>
          </cell>
        </row>
        <row r="94">
          <cell r="A94">
            <v>141</v>
          </cell>
          <cell r="B94">
            <v>4</v>
          </cell>
          <cell r="C94" t="str">
            <v>クロス（一般品）</v>
          </cell>
          <cell r="F94" t="str">
            <v>m</v>
          </cell>
          <cell r="G94">
            <v>250</v>
          </cell>
        </row>
        <row r="95">
          <cell r="A95">
            <v>142</v>
          </cell>
          <cell r="B95">
            <v>4</v>
          </cell>
          <cell r="C95" t="str">
            <v>クロス（副資材）</v>
          </cell>
          <cell r="F95" t="str">
            <v>本</v>
          </cell>
          <cell r="G95">
            <v>320</v>
          </cell>
        </row>
        <row r="96">
          <cell r="A96">
            <v>150</v>
          </cell>
          <cell r="B96">
            <v>5</v>
          </cell>
          <cell r="C96" t="str">
            <v>長尺塩ビシート</v>
          </cell>
          <cell r="F96" t="str">
            <v>m</v>
          </cell>
          <cell r="G96">
            <v>800</v>
          </cell>
        </row>
        <row r="97">
          <cell r="A97">
            <v>151</v>
          </cell>
          <cell r="B97">
            <v>6</v>
          </cell>
          <cell r="C97" t="str">
            <v>長尺（ノンスリップ）</v>
          </cell>
          <cell r="F97" t="str">
            <v>m</v>
          </cell>
          <cell r="G97">
            <v>1547</v>
          </cell>
        </row>
        <row r="98">
          <cell r="A98">
            <v>152</v>
          </cell>
          <cell r="B98">
            <v>6</v>
          </cell>
          <cell r="C98" t="str">
            <v>長尺（副資材）</v>
          </cell>
          <cell r="F98" t="str">
            <v>缶</v>
          </cell>
          <cell r="G98">
            <v>9200</v>
          </cell>
        </row>
        <row r="99">
          <cell r="A99">
            <v>160</v>
          </cell>
          <cell r="B99">
            <v>6</v>
          </cell>
          <cell r="C99" t="str">
            <v>塩ビタイル</v>
          </cell>
          <cell r="F99" t="str">
            <v>枚</v>
          </cell>
        </row>
        <row r="100">
          <cell r="A100">
            <v>161</v>
          </cell>
          <cell r="B100">
            <v>6</v>
          </cell>
          <cell r="C100" t="str">
            <v>塩ビタイル（副資材）</v>
          </cell>
          <cell r="F100" t="str">
            <v>缶</v>
          </cell>
          <cell r="G100">
            <v>4900</v>
          </cell>
        </row>
        <row r="101">
          <cell r="A101">
            <v>170</v>
          </cell>
          <cell r="B101">
            <v>5</v>
          </cell>
          <cell r="C101" t="str">
            <v>ソフト巾木</v>
          </cell>
          <cell r="F101" t="str">
            <v>枚</v>
          </cell>
          <cell r="G101">
            <v>75</v>
          </cell>
        </row>
        <row r="102">
          <cell r="A102">
            <v>171</v>
          </cell>
          <cell r="B102">
            <v>5</v>
          </cell>
          <cell r="C102" t="str">
            <v>ソフト巾木（副資材）</v>
          </cell>
          <cell r="F102" t="str">
            <v>缶</v>
          </cell>
          <cell r="G102">
            <v>3500</v>
          </cell>
        </row>
        <row r="103">
          <cell r="A103">
            <v>180</v>
          </cell>
          <cell r="B103">
            <v>6</v>
          </cell>
          <cell r="C103" t="str">
            <v>金物関係</v>
          </cell>
        </row>
        <row r="104">
          <cell r="A104">
            <v>190</v>
          </cell>
          <cell r="B104">
            <v>9</v>
          </cell>
          <cell r="C104" t="str">
            <v>その他</v>
          </cell>
        </row>
        <row r="105">
          <cell r="A105">
            <v>210</v>
          </cell>
          <cell r="B105">
            <v>11</v>
          </cell>
          <cell r="C105" t="str">
            <v>ＣＰ</v>
          </cell>
          <cell r="F105" t="str">
            <v>m2</v>
          </cell>
          <cell r="G105">
            <v>550</v>
          </cell>
        </row>
        <row r="106">
          <cell r="A106">
            <v>211</v>
          </cell>
          <cell r="B106">
            <v>11</v>
          </cell>
          <cell r="C106" t="str">
            <v>Ｏ．Ｉ．Ｃ</v>
          </cell>
          <cell r="F106" t="str">
            <v>m2</v>
          </cell>
          <cell r="G106">
            <v>400</v>
          </cell>
        </row>
        <row r="107">
          <cell r="A107">
            <v>212</v>
          </cell>
          <cell r="B107">
            <v>11</v>
          </cell>
          <cell r="C107" t="str">
            <v>タイルＣＰ</v>
          </cell>
          <cell r="F107" t="str">
            <v>m2</v>
          </cell>
          <cell r="G107">
            <v>350</v>
          </cell>
        </row>
        <row r="108">
          <cell r="A108">
            <v>213</v>
          </cell>
          <cell r="B108">
            <v>11</v>
          </cell>
          <cell r="C108" t="str">
            <v>ＣＰ階段</v>
          </cell>
          <cell r="F108" t="str">
            <v>本</v>
          </cell>
        </row>
        <row r="109">
          <cell r="A109">
            <v>214</v>
          </cell>
          <cell r="B109">
            <v>11</v>
          </cell>
          <cell r="C109" t="str">
            <v>見切り取りつけ</v>
          </cell>
          <cell r="F109" t="str">
            <v>箇所</v>
          </cell>
          <cell r="G109">
            <v>300</v>
          </cell>
        </row>
        <row r="110">
          <cell r="A110">
            <v>220</v>
          </cell>
          <cell r="B110">
            <v>12</v>
          </cell>
          <cell r="C110" t="str">
            <v>ＦＬ</v>
          </cell>
          <cell r="F110" t="str">
            <v>m2</v>
          </cell>
          <cell r="G110">
            <v>850</v>
          </cell>
        </row>
        <row r="111">
          <cell r="A111">
            <v>221</v>
          </cell>
          <cell r="B111">
            <v>12</v>
          </cell>
          <cell r="C111" t="str">
            <v>床下収納庫</v>
          </cell>
          <cell r="F111" t="str">
            <v>箇所</v>
          </cell>
          <cell r="G111">
            <v>5000</v>
          </cell>
        </row>
        <row r="112">
          <cell r="A112">
            <v>222</v>
          </cell>
          <cell r="B112">
            <v>12</v>
          </cell>
          <cell r="C112" t="str">
            <v>床暖用ベニヤ</v>
          </cell>
          <cell r="F112" t="str">
            <v>m2</v>
          </cell>
          <cell r="G112">
            <v>1200</v>
          </cell>
        </row>
        <row r="113">
          <cell r="A113">
            <v>223</v>
          </cell>
          <cell r="B113">
            <v>12</v>
          </cell>
          <cell r="C113" t="str">
            <v>木見切り取りつけ</v>
          </cell>
          <cell r="F113" t="str">
            <v>箇所</v>
          </cell>
          <cell r="G113">
            <v>300</v>
          </cell>
        </row>
        <row r="114">
          <cell r="A114">
            <v>224</v>
          </cell>
          <cell r="B114">
            <v>12</v>
          </cell>
          <cell r="C114" t="str">
            <v>巾木切り取りつけ</v>
          </cell>
          <cell r="F114" t="str">
            <v>m</v>
          </cell>
          <cell r="G114">
            <v>500</v>
          </cell>
        </row>
        <row r="115">
          <cell r="A115">
            <v>225</v>
          </cell>
          <cell r="B115">
            <v>12</v>
          </cell>
          <cell r="C115" t="str">
            <v>置き床関係</v>
          </cell>
        </row>
        <row r="116">
          <cell r="A116">
            <v>240</v>
          </cell>
          <cell r="B116">
            <v>14</v>
          </cell>
          <cell r="C116" t="str">
            <v>クロス</v>
          </cell>
          <cell r="F116" t="str">
            <v>m2</v>
          </cell>
          <cell r="G116">
            <v>370</v>
          </cell>
        </row>
        <row r="117">
          <cell r="A117">
            <v>241</v>
          </cell>
          <cell r="B117">
            <v>14</v>
          </cell>
          <cell r="C117" t="str">
            <v>クロス貼り分け</v>
          </cell>
          <cell r="F117" t="str">
            <v>m2</v>
          </cell>
          <cell r="G117">
            <v>450</v>
          </cell>
        </row>
        <row r="118">
          <cell r="A118">
            <v>250</v>
          </cell>
          <cell r="B118">
            <v>15</v>
          </cell>
          <cell r="C118" t="str">
            <v>長尺塩ビシート</v>
          </cell>
          <cell r="F118" t="str">
            <v>m2</v>
          </cell>
          <cell r="G118">
            <v>550</v>
          </cell>
        </row>
        <row r="119">
          <cell r="A119">
            <v>251</v>
          </cell>
          <cell r="B119">
            <v>16</v>
          </cell>
          <cell r="C119" t="str">
            <v>長尺（ノンスリップ）</v>
          </cell>
          <cell r="F119" t="str">
            <v>m2</v>
          </cell>
          <cell r="G119">
            <v>550</v>
          </cell>
        </row>
        <row r="120">
          <cell r="A120">
            <v>260</v>
          </cell>
          <cell r="B120">
            <v>16</v>
          </cell>
          <cell r="C120" t="str">
            <v>塩ビタイル</v>
          </cell>
          <cell r="F120" t="str">
            <v>m2</v>
          </cell>
          <cell r="G120">
            <v>300</v>
          </cell>
        </row>
        <row r="121">
          <cell r="A121">
            <v>270</v>
          </cell>
          <cell r="B121">
            <v>15</v>
          </cell>
          <cell r="C121" t="str">
            <v>ソフト巾木</v>
          </cell>
          <cell r="F121" t="str">
            <v>m</v>
          </cell>
          <cell r="G121">
            <v>150</v>
          </cell>
        </row>
        <row r="122">
          <cell r="A122">
            <v>280</v>
          </cell>
          <cell r="B122">
            <v>16</v>
          </cell>
          <cell r="C122" t="str">
            <v>金物関係</v>
          </cell>
        </row>
        <row r="123">
          <cell r="A123">
            <v>290</v>
          </cell>
          <cell r="B123">
            <v>19</v>
          </cell>
          <cell r="C123" t="str">
            <v>その他</v>
          </cell>
        </row>
        <row r="124">
          <cell r="A124">
            <v>310</v>
          </cell>
          <cell r="B124">
            <v>31</v>
          </cell>
          <cell r="C124" t="str">
            <v>材工工事</v>
          </cell>
          <cell r="F124" t="str">
            <v>m</v>
          </cell>
          <cell r="G124">
            <v>80</v>
          </cell>
        </row>
        <row r="125">
          <cell r="A125">
            <v>410</v>
          </cell>
          <cell r="C125" t="str">
            <v>職長手当て</v>
          </cell>
          <cell r="F125" t="str">
            <v>日</v>
          </cell>
          <cell r="G125">
            <v>1700</v>
          </cell>
        </row>
        <row r="126">
          <cell r="A126">
            <v>411</v>
          </cell>
          <cell r="C126" t="str">
            <v>搬入費</v>
          </cell>
          <cell r="F126" t="str">
            <v>人工</v>
          </cell>
          <cell r="G126">
            <v>12000</v>
          </cell>
        </row>
        <row r="127">
          <cell r="A127">
            <v>412</v>
          </cell>
          <cell r="C127" t="str">
            <v>残材処理費</v>
          </cell>
          <cell r="F127" t="str">
            <v>台</v>
          </cell>
          <cell r="G127">
            <v>65000</v>
          </cell>
        </row>
        <row r="128">
          <cell r="A128">
            <v>413</v>
          </cell>
          <cell r="C128" t="str">
            <v>運賃。交通費</v>
          </cell>
          <cell r="F128" t="str">
            <v>式</v>
          </cell>
        </row>
        <row r="129">
          <cell r="A129">
            <v>414</v>
          </cell>
          <cell r="C129" t="str">
            <v>宿泊費</v>
          </cell>
          <cell r="F129" t="str">
            <v>泊</v>
          </cell>
        </row>
        <row r="130">
          <cell r="A130">
            <v>510</v>
          </cell>
          <cell r="C130" t="str">
            <v>その他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船橋山手"/>
      <sheetName val="#REF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浦安明海12.13"/>
      <sheetName val="八王子中間"/>
      <sheetName val="三田中間"/>
      <sheetName val="西尾久 (3)"/>
      <sheetName val="富坂警察"/>
      <sheetName val="溝の口共用棟"/>
      <sheetName val="溝の口C棟"/>
      <sheetName val="芝公園中間"/>
      <sheetName val="住友等々力Ｍ"/>
      <sheetName val="田園調布"/>
      <sheetName val="永昌亀戸"/>
      <sheetName val="CC大宮公園"/>
      <sheetName val="お茶ノ水実行"/>
      <sheetName val="杉並今川計画"/>
      <sheetName val="バ－ムステ－ジ南葛西実"/>
      <sheetName val="バ－ムステ－ジ南葛西 (2)"/>
      <sheetName val="溝口Ｂ棟"/>
      <sheetName val="大京丸増西葛西"/>
      <sheetName val="大京烏山 (2)"/>
      <sheetName val="大京烏山"/>
      <sheetName val="ゼクス東習志野 (2)"/>
      <sheetName val="大京練馬早宮"/>
      <sheetName val="長者町2"/>
      <sheetName val="有楽豊洲"/>
      <sheetName val="永昌長者町"/>
      <sheetName val="横須賀平成町"/>
      <sheetName val="永昌青砥　Ｎ0-２"/>
      <sheetName val="日本橋浜町.2"/>
      <sheetName val="港北ニュータウン"/>
      <sheetName val="渋谷松涛"/>
      <sheetName val="亀戸 "/>
      <sheetName val="三軒茶屋１０．３０"/>
      <sheetName val="日栄保土ヶ谷 C棟"/>
      <sheetName val="日栄保土ヶ谷 (2)"/>
      <sheetName val="日栄保土谷共用 (2)"/>
      <sheetName val="第一大島八広"/>
      <sheetName val="茶水湯島"/>
      <sheetName val="船橋山手共用棟"/>
      <sheetName val="船橋山手最終"/>
      <sheetName val="Ｆ芝浦"/>
      <sheetName val="山本商店"/>
      <sheetName val="板橋四葉"/>
      <sheetName val="森下両国"/>
      <sheetName val="丸増塩浜"/>
      <sheetName val="JV浦安高洲"/>
      <sheetName val="有楽月島"/>
      <sheetName val="西谷Ａ.Ｂ棟締め"/>
      <sheetName val="日鉄鶴間１・２２締め"/>
      <sheetName val="古淵"/>
      <sheetName val="上落合"/>
      <sheetName val="検見川"/>
      <sheetName val="大宮宮原12.19"/>
      <sheetName val="津田沼"/>
      <sheetName val="四つ木"/>
      <sheetName val="二俣川FL労務締め"/>
      <sheetName val="赤坂南部坂締め"/>
      <sheetName val="海老名モデル締め"/>
      <sheetName val="二俣川 モデル締め"/>
      <sheetName val="和光ＦＬ"/>
      <sheetName val="和光白子訂正"/>
      <sheetName val="志木１１．２"/>
      <sheetName val="枝川１１.6"/>
      <sheetName val="ＪＶ北柏ＦＬ労務"/>
      <sheetName val="ＪＶ北柏"/>
    </sheetNames>
    <sheetDataSet>
      <sheetData sheetId="0" refreshError="1"/>
      <sheetData sheetId="1" refreshError="1">
        <row r="74">
          <cell r="A74">
            <v>110</v>
          </cell>
          <cell r="B74">
            <v>1</v>
          </cell>
          <cell r="C74" t="str">
            <v>ＣＰ（テリオ）</v>
          </cell>
          <cell r="F74" t="str">
            <v>m2</v>
          </cell>
          <cell r="G74">
            <v>835</v>
          </cell>
        </row>
        <row r="75">
          <cell r="A75">
            <v>111</v>
          </cell>
          <cell r="B75">
            <v>1</v>
          </cell>
          <cell r="C75" t="str">
            <v>ＣＰ（リリカラ）</v>
          </cell>
          <cell r="F75" t="str">
            <v>m2</v>
          </cell>
        </row>
        <row r="76">
          <cell r="A76">
            <v>112</v>
          </cell>
          <cell r="B76">
            <v>1</v>
          </cell>
          <cell r="C76" t="str">
            <v>ＣＰ（一般品）</v>
          </cell>
          <cell r="F76" t="str">
            <v>m2</v>
          </cell>
        </row>
        <row r="77">
          <cell r="A77">
            <v>113</v>
          </cell>
          <cell r="B77">
            <v>1</v>
          </cell>
          <cell r="C77" t="str">
            <v>ＣＰ（副資材）</v>
          </cell>
          <cell r="F77" t="str">
            <v>反</v>
          </cell>
          <cell r="G77">
            <v>5900</v>
          </cell>
        </row>
        <row r="78">
          <cell r="A78">
            <v>114</v>
          </cell>
          <cell r="B78">
            <v>1</v>
          </cell>
          <cell r="C78" t="str">
            <v>Ｏ．Ｉ．Ｃ</v>
          </cell>
          <cell r="F78" t="str">
            <v>m</v>
          </cell>
          <cell r="G78">
            <v>350</v>
          </cell>
        </row>
        <row r="79">
          <cell r="A79">
            <v>115</v>
          </cell>
          <cell r="B79">
            <v>1</v>
          </cell>
          <cell r="C79" t="str">
            <v>タイルＣＰ</v>
          </cell>
          <cell r="F79" t="str">
            <v>枚</v>
          </cell>
          <cell r="G79">
            <v>320</v>
          </cell>
        </row>
        <row r="80">
          <cell r="A80">
            <v>120</v>
          </cell>
          <cell r="B80">
            <v>2</v>
          </cell>
          <cell r="C80" t="str">
            <v>ＦＬ（非遮音）</v>
          </cell>
          <cell r="F80" t="str">
            <v>c/s</v>
          </cell>
        </row>
        <row r="81">
          <cell r="A81">
            <v>121</v>
          </cell>
          <cell r="B81">
            <v>2</v>
          </cell>
          <cell r="C81" t="str">
            <v>ＦＬ（Ｌ－４５）</v>
          </cell>
          <cell r="F81" t="str">
            <v>c/s</v>
          </cell>
          <cell r="G81">
            <v>7290</v>
          </cell>
        </row>
        <row r="82">
          <cell r="A82">
            <v>122</v>
          </cell>
          <cell r="B82">
            <v>2</v>
          </cell>
          <cell r="C82" t="str">
            <v>ＦＬ（Ｌ－４０）</v>
          </cell>
          <cell r="F82" t="str">
            <v>c/s</v>
          </cell>
        </row>
        <row r="83">
          <cell r="A83">
            <v>123</v>
          </cell>
          <cell r="B83">
            <v>2</v>
          </cell>
          <cell r="C83" t="str">
            <v>ＦＬ（非遮音：床暖）</v>
          </cell>
          <cell r="F83" t="str">
            <v>c/s</v>
          </cell>
        </row>
        <row r="84">
          <cell r="A84">
            <v>124</v>
          </cell>
          <cell r="B84">
            <v>2</v>
          </cell>
          <cell r="C84" t="str">
            <v>ＦＬ（Ｌ－４５：床暖）</v>
          </cell>
          <cell r="F84" t="str">
            <v>c/s</v>
          </cell>
        </row>
        <row r="85">
          <cell r="A85">
            <v>125</v>
          </cell>
          <cell r="B85">
            <v>2</v>
          </cell>
          <cell r="C85" t="str">
            <v>ＦＬ（Ｌ－４０：床暖）</v>
          </cell>
          <cell r="F85" t="str">
            <v>c/s</v>
          </cell>
        </row>
        <row r="86">
          <cell r="A86">
            <v>126</v>
          </cell>
          <cell r="B86">
            <v>2</v>
          </cell>
          <cell r="C86" t="str">
            <v>ＦＬ（カラーフロア）</v>
          </cell>
          <cell r="F86" t="str">
            <v>c/s</v>
          </cell>
        </row>
        <row r="87">
          <cell r="A87">
            <v>127</v>
          </cell>
          <cell r="B87">
            <v>2</v>
          </cell>
          <cell r="C87" t="str">
            <v>ＦＬ（カラーフロア：床暖）</v>
          </cell>
          <cell r="F87" t="str">
            <v>c/s</v>
          </cell>
        </row>
        <row r="88">
          <cell r="A88">
            <v>128</v>
          </cell>
          <cell r="B88">
            <v>2</v>
          </cell>
          <cell r="C88" t="str">
            <v>床暖用ダミーベニヤ</v>
          </cell>
          <cell r="F88" t="str">
            <v>枚</v>
          </cell>
          <cell r="G88">
            <v>1100</v>
          </cell>
        </row>
        <row r="89">
          <cell r="A89">
            <v>129</v>
          </cell>
          <cell r="B89">
            <v>2</v>
          </cell>
          <cell r="C89" t="str">
            <v>ＦＬ用：糊</v>
          </cell>
          <cell r="F89" t="str">
            <v>缶</v>
          </cell>
        </row>
        <row r="90">
          <cell r="A90">
            <v>130</v>
          </cell>
          <cell r="B90">
            <v>2</v>
          </cell>
          <cell r="C90" t="str">
            <v>木見切り</v>
          </cell>
          <cell r="F90" t="str">
            <v>本</v>
          </cell>
        </row>
        <row r="91">
          <cell r="A91">
            <v>131</v>
          </cell>
          <cell r="B91">
            <v>2</v>
          </cell>
          <cell r="C91" t="str">
            <v>木巾木</v>
          </cell>
          <cell r="F91" t="str">
            <v>本</v>
          </cell>
        </row>
        <row r="92">
          <cell r="A92">
            <v>132</v>
          </cell>
          <cell r="B92">
            <v>2</v>
          </cell>
          <cell r="C92" t="str">
            <v>置き床関係</v>
          </cell>
        </row>
        <row r="93">
          <cell r="A93">
            <v>140</v>
          </cell>
          <cell r="B93">
            <v>4</v>
          </cell>
          <cell r="C93" t="str">
            <v>クロス（量産品）</v>
          </cell>
          <cell r="F93" t="str">
            <v>m</v>
          </cell>
          <cell r="G93">
            <v>100</v>
          </cell>
        </row>
        <row r="94">
          <cell r="A94">
            <v>141</v>
          </cell>
          <cell r="B94">
            <v>4</v>
          </cell>
          <cell r="C94" t="str">
            <v>クロス（一般品）</v>
          </cell>
          <cell r="F94" t="str">
            <v>m</v>
          </cell>
          <cell r="G94">
            <v>250</v>
          </cell>
        </row>
        <row r="95">
          <cell r="A95">
            <v>142</v>
          </cell>
          <cell r="B95">
            <v>4</v>
          </cell>
          <cell r="C95" t="str">
            <v>クロス（副資材）</v>
          </cell>
          <cell r="F95" t="str">
            <v>本</v>
          </cell>
          <cell r="G95">
            <v>320</v>
          </cell>
        </row>
        <row r="96">
          <cell r="A96">
            <v>150</v>
          </cell>
          <cell r="B96">
            <v>5</v>
          </cell>
          <cell r="C96" t="str">
            <v>長尺塩ビシート</v>
          </cell>
          <cell r="F96" t="str">
            <v>m</v>
          </cell>
          <cell r="G96">
            <v>800</v>
          </cell>
        </row>
        <row r="97">
          <cell r="A97">
            <v>151</v>
          </cell>
          <cell r="B97">
            <v>6</v>
          </cell>
          <cell r="C97" t="str">
            <v>長尺（ノンスリップ）</v>
          </cell>
          <cell r="F97" t="str">
            <v>m</v>
          </cell>
          <cell r="G97">
            <v>1547</v>
          </cell>
        </row>
        <row r="98">
          <cell r="A98">
            <v>152</v>
          </cell>
          <cell r="B98">
            <v>6</v>
          </cell>
          <cell r="C98" t="str">
            <v>長尺（副資材）</v>
          </cell>
          <cell r="F98" t="str">
            <v>缶</v>
          </cell>
          <cell r="G98">
            <v>9200</v>
          </cell>
        </row>
        <row r="99">
          <cell r="A99">
            <v>160</v>
          </cell>
          <cell r="B99">
            <v>6</v>
          </cell>
          <cell r="C99" t="str">
            <v>塩ビタイル</v>
          </cell>
          <cell r="F99" t="str">
            <v>枚</v>
          </cell>
        </row>
        <row r="100">
          <cell r="A100">
            <v>161</v>
          </cell>
          <cell r="B100">
            <v>6</v>
          </cell>
          <cell r="C100" t="str">
            <v>塩ビタイル（副資材）</v>
          </cell>
          <cell r="F100" t="str">
            <v>缶</v>
          </cell>
        </row>
        <row r="101">
          <cell r="A101">
            <v>170</v>
          </cell>
          <cell r="B101">
            <v>5</v>
          </cell>
          <cell r="C101" t="str">
            <v>ソフト巾木</v>
          </cell>
          <cell r="F101" t="str">
            <v>枚</v>
          </cell>
          <cell r="G101">
            <v>75</v>
          </cell>
        </row>
        <row r="102">
          <cell r="A102">
            <v>171</v>
          </cell>
          <cell r="B102">
            <v>5</v>
          </cell>
          <cell r="C102" t="str">
            <v>ソフト巾木（副資材）</v>
          </cell>
          <cell r="F102" t="str">
            <v>缶</v>
          </cell>
          <cell r="G102">
            <v>3500</v>
          </cell>
        </row>
        <row r="103">
          <cell r="A103">
            <v>180</v>
          </cell>
          <cell r="B103">
            <v>6</v>
          </cell>
          <cell r="C103" t="str">
            <v>金物関係</v>
          </cell>
        </row>
        <row r="104">
          <cell r="A104">
            <v>190</v>
          </cell>
          <cell r="B104">
            <v>9</v>
          </cell>
          <cell r="C104" t="str">
            <v>その他</v>
          </cell>
        </row>
        <row r="105">
          <cell r="A105">
            <v>210</v>
          </cell>
          <cell r="B105">
            <v>11</v>
          </cell>
          <cell r="C105" t="str">
            <v>ＣＰ</v>
          </cell>
          <cell r="F105" t="str">
            <v>m2</v>
          </cell>
          <cell r="G105">
            <v>550</v>
          </cell>
        </row>
        <row r="106">
          <cell r="A106">
            <v>211</v>
          </cell>
          <cell r="B106">
            <v>11</v>
          </cell>
          <cell r="C106" t="str">
            <v>Ｏ．Ｉ．Ｃ</v>
          </cell>
          <cell r="F106" t="str">
            <v>m2</v>
          </cell>
          <cell r="G106">
            <v>400</v>
          </cell>
        </row>
        <row r="107">
          <cell r="A107">
            <v>212</v>
          </cell>
          <cell r="B107">
            <v>11</v>
          </cell>
          <cell r="C107" t="str">
            <v>タイルＣＰ</v>
          </cell>
          <cell r="F107" t="str">
            <v>m2</v>
          </cell>
          <cell r="G107">
            <v>350</v>
          </cell>
        </row>
        <row r="108">
          <cell r="A108">
            <v>213</v>
          </cell>
          <cell r="B108">
            <v>11</v>
          </cell>
          <cell r="C108" t="str">
            <v>ＣＰ階段</v>
          </cell>
          <cell r="F108" t="str">
            <v>本</v>
          </cell>
        </row>
        <row r="109">
          <cell r="A109">
            <v>214</v>
          </cell>
          <cell r="B109">
            <v>11</v>
          </cell>
          <cell r="C109" t="str">
            <v>見切り取りつけ</v>
          </cell>
          <cell r="F109" t="str">
            <v>箇所</v>
          </cell>
        </row>
        <row r="110">
          <cell r="A110">
            <v>220</v>
          </cell>
          <cell r="B110">
            <v>12</v>
          </cell>
          <cell r="C110" t="str">
            <v>ＦＬ</v>
          </cell>
          <cell r="F110" t="str">
            <v>m2</v>
          </cell>
          <cell r="G110">
            <v>900</v>
          </cell>
        </row>
        <row r="111">
          <cell r="A111">
            <v>221</v>
          </cell>
          <cell r="B111">
            <v>12</v>
          </cell>
          <cell r="C111" t="str">
            <v>床下収納庫</v>
          </cell>
          <cell r="F111" t="str">
            <v>箇所</v>
          </cell>
          <cell r="G111">
            <v>5000</v>
          </cell>
        </row>
        <row r="112">
          <cell r="A112">
            <v>222</v>
          </cell>
          <cell r="B112">
            <v>12</v>
          </cell>
          <cell r="C112" t="str">
            <v>床暖用ベニヤ</v>
          </cell>
          <cell r="F112" t="str">
            <v>m2</v>
          </cell>
          <cell r="G112">
            <v>1200</v>
          </cell>
        </row>
        <row r="113">
          <cell r="A113">
            <v>223</v>
          </cell>
          <cell r="B113">
            <v>12</v>
          </cell>
          <cell r="C113" t="str">
            <v>木見切り取りつけ</v>
          </cell>
          <cell r="F113" t="str">
            <v>箇所</v>
          </cell>
          <cell r="G113">
            <v>300</v>
          </cell>
        </row>
        <row r="114">
          <cell r="A114">
            <v>224</v>
          </cell>
          <cell r="B114">
            <v>12</v>
          </cell>
          <cell r="C114" t="str">
            <v>巾木切り取りつけ</v>
          </cell>
          <cell r="F114" t="str">
            <v>m</v>
          </cell>
          <cell r="G114">
            <v>500</v>
          </cell>
        </row>
        <row r="115">
          <cell r="A115">
            <v>225</v>
          </cell>
          <cell r="B115">
            <v>12</v>
          </cell>
          <cell r="C115" t="str">
            <v>置き床関係</v>
          </cell>
        </row>
        <row r="116">
          <cell r="A116">
            <v>240</v>
          </cell>
          <cell r="B116">
            <v>14</v>
          </cell>
          <cell r="C116" t="str">
            <v>クロス</v>
          </cell>
          <cell r="F116" t="str">
            <v>m2</v>
          </cell>
          <cell r="G116">
            <v>390</v>
          </cell>
        </row>
        <row r="117">
          <cell r="A117">
            <v>241</v>
          </cell>
          <cell r="B117">
            <v>14</v>
          </cell>
          <cell r="C117" t="str">
            <v>クロス貼り分け</v>
          </cell>
          <cell r="F117" t="str">
            <v>m2</v>
          </cell>
        </row>
        <row r="118">
          <cell r="A118">
            <v>250</v>
          </cell>
          <cell r="B118">
            <v>15</v>
          </cell>
          <cell r="C118" t="str">
            <v>長尺塩ビシート</v>
          </cell>
          <cell r="F118" t="str">
            <v>m2</v>
          </cell>
          <cell r="G118">
            <v>550</v>
          </cell>
        </row>
        <row r="119">
          <cell r="A119">
            <v>251</v>
          </cell>
          <cell r="B119">
            <v>16</v>
          </cell>
          <cell r="C119" t="str">
            <v>長尺塩ビシート（ノンスリップ）</v>
          </cell>
          <cell r="F119" t="str">
            <v>m2</v>
          </cell>
          <cell r="G119">
            <v>550</v>
          </cell>
        </row>
        <row r="120">
          <cell r="A120">
            <v>260</v>
          </cell>
          <cell r="B120">
            <v>16</v>
          </cell>
          <cell r="C120" t="str">
            <v>塩ビタイル</v>
          </cell>
          <cell r="F120" t="str">
            <v>m2</v>
          </cell>
        </row>
        <row r="121">
          <cell r="A121">
            <v>270</v>
          </cell>
          <cell r="B121">
            <v>15</v>
          </cell>
          <cell r="C121" t="str">
            <v>ソフト巾木</v>
          </cell>
          <cell r="F121" t="str">
            <v>m</v>
          </cell>
          <cell r="G121">
            <v>150</v>
          </cell>
        </row>
        <row r="122">
          <cell r="A122">
            <v>280</v>
          </cell>
          <cell r="B122">
            <v>16</v>
          </cell>
          <cell r="C122" t="str">
            <v>金物関係</v>
          </cell>
        </row>
        <row r="123">
          <cell r="A123">
            <v>290</v>
          </cell>
          <cell r="B123">
            <v>19</v>
          </cell>
          <cell r="C123" t="str">
            <v>その他</v>
          </cell>
        </row>
        <row r="124">
          <cell r="A124">
            <v>310</v>
          </cell>
          <cell r="B124">
            <v>31</v>
          </cell>
          <cell r="C124" t="str">
            <v>材工工事</v>
          </cell>
          <cell r="F124" t="str">
            <v>m</v>
          </cell>
        </row>
        <row r="125">
          <cell r="A125">
            <v>410</v>
          </cell>
          <cell r="C125" t="str">
            <v>職長手当て</v>
          </cell>
          <cell r="F125" t="str">
            <v>日</v>
          </cell>
          <cell r="G125">
            <v>1700</v>
          </cell>
        </row>
        <row r="126">
          <cell r="A126">
            <v>411</v>
          </cell>
          <cell r="C126" t="str">
            <v>搬入費</v>
          </cell>
          <cell r="F126" t="str">
            <v>人工</v>
          </cell>
          <cell r="G126">
            <v>12000</v>
          </cell>
        </row>
        <row r="127">
          <cell r="A127">
            <v>412</v>
          </cell>
          <cell r="C127" t="str">
            <v>残材処理費</v>
          </cell>
          <cell r="F127" t="str">
            <v>台</v>
          </cell>
          <cell r="G127">
            <v>65000</v>
          </cell>
        </row>
        <row r="128">
          <cell r="A128">
            <v>413</v>
          </cell>
          <cell r="C128" t="str">
            <v>運賃。交通費</v>
          </cell>
          <cell r="F128" t="str">
            <v>式</v>
          </cell>
        </row>
        <row r="129">
          <cell r="A129">
            <v>414</v>
          </cell>
          <cell r="C129" t="str">
            <v>宿泊費</v>
          </cell>
          <cell r="F129" t="str">
            <v>泊</v>
          </cell>
        </row>
        <row r="130">
          <cell r="A130">
            <v>510</v>
          </cell>
          <cell r="C130" t="str">
            <v>その他</v>
          </cell>
        </row>
      </sheetData>
      <sheetData sheetId="2" refreshError="1">
        <row r="74">
          <cell r="A74">
            <v>110</v>
          </cell>
          <cell r="B74">
            <v>1</v>
          </cell>
          <cell r="C74" t="str">
            <v>ＣＰ（テリオ）</v>
          </cell>
          <cell r="F74" t="str">
            <v>m2</v>
          </cell>
          <cell r="G74">
            <v>835</v>
          </cell>
        </row>
        <row r="75">
          <cell r="A75">
            <v>111</v>
          </cell>
          <cell r="B75">
            <v>1</v>
          </cell>
          <cell r="C75" t="str">
            <v>ＣＰ（リリカラ）</v>
          </cell>
          <cell r="F75" t="str">
            <v>m2</v>
          </cell>
        </row>
        <row r="76">
          <cell r="A76">
            <v>112</v>
          </cell>
          <cell r="B76">
            <v>1</v>
          </cell>
          <cell r="C76" t="str">
            <v>ＣＰ（一般品）</v>
          </cell>
          <cell r="F76" t="str">
            <v>m2</v>
          </cell>
        </row>
        <row r="77">
          <cell r="A77">
            <v>113</v>
          </cell>
          <cell r="B77">
            <v>1</v>
          </cell>
          <cell r="C77" t="str">
            <v>ＣＰ（副資材）</v>
          </cell>
          <cell r="F77" t="str">
            <v>反</v>
          </cell>
          <cell r="G77">
            <v>5900</v>
          </cell>
        </row>
        <row r="78">
          <cell r="A78">
            <v>114</v>
          </cell>
          <cell r="B78">
            <v>1</v>
          </cell>
          <cell r="C78" t="str">
            <v>Ｏ．Ｉ．Ｃ</v>
          </cell>
          <cell r="F78" t="str">
            <v>m</v>
          </cell>
          <cell r="G78">
            <v>350</v>
          </cell>
        </row>
        <row r="79">
          <cell r="A79">
            <v>115</v>
          </cell>
          <cell r="B79">
            <v>1</v>
          </cell>
          <cell r="C79" t="str">
            <v>タイルＣＰ</v>
          </cell>
          <cell r="F79" t="str">
            <v>枚</v>
          </cell>
          <cell r="G79">
            <v>320</v>
          </cell>
        </row>
        <row r="80">
          <cell r="A80">
            <v>120</v>
          </cell>
          <cell r="B80">
            <v>2</v>
          </cell>
          <cell r="C80" t="str">
            <v>ＦＬ（非遮音）</v>
          </cell>
          <cell r="F80" t="str">
            <v>c/s</v>
          </cell>
        </row>
        <row r="81">
          <cell r="A81">
            <v>121</v>
          </cell>
          <cell r="B81">
            <v>2</v>
          </cell>
          <cell r="C81" t="str">
            <v>ＦＬ（Ｌ－４５）</v>
          </cell>
          <cell r="F81" t="str">
            <v>c/s</v>
          </cell>
          <cell r="G81">
            <v>7290</v>
          </cell>
        </row>
        <row r="82">
          <cell r="A82">
            <v>122</v>
          </cell>
          <cell r="B82">
            <v>2</v>
          </cell>
          <cell r="C82" t="str">
            <v>ＦＬ（Ｌ－４０）</v>
          </cell>
          <cell r="F82" t="str">
            <v>c/s</v>
          </cell>
        </row>
        <row r="83">
          <cell r="A83">
            <v>123</v>
          </cell>
          <cell r="B83">
            <v>2</v>
          </cell>
          <cell r="C83" t="str">
            <v>ＦＬ（非遮音：床暖）</v>
          </cell>
          <cell r="F83" t="str">
            <v>c/s</v>
          </cell>
        </row>
        <row r="84">
          <cell r="A84">
            <v>124</v>
          </cell>
          <cell r="B84">
            <v>2</v>
          </cell>
          <cell r="C84" t="str">
            <v>ＦＬ（Ｌ－４５：床暖）</v>
          </cell>
          <cell r="F84" t="str">
            <v>c/s</v>
          </cell>
        </row>
        <row r="85">
          <cell r="A85">
            <v>125</v>
          </cell>
          <cell r="B85">
            <v>2</v>
          </cell>
          <cell r="C85" t="str">
            <v>ＦＬ（Ｌ－４０：床暖）</v>
          </cell>
          <cell r="F85" t="str">
            <v>c/s</v>
          </cell>
        </row>
        <row r="86">
          <cell r="A86">
            <v>126</v>
          </cell>
          <cell r="B86">
            <v>2</v>
          </cell>
          <cell r="C86" t="str">
            <v>ＦＬ（カラーフロア）</v>
          </cell>
          <cell r="F86" t="str">
            <v>c/s</v>
          </cell>
        </row>
        <row r="87">
          <cell r="A87">
            <v>127</v>
          </cell>
          <cell r="B87">
            <v>2</v>
          </cell>
          <cell r="C87" t="str">
            <v>ＦＬ（カラーフロア：床暖）</v>
          </cell>
          <cell r="F87" t="str">
            <v>c/s</v>
          </cell>
        </row>
        <row r="88">
          <cell r="A88">
            <v>128</v>
          </cell>
          <cell r="B88">
            <v>2</v>
          </cell>
          <cell r="C88" t="str">
            <v>床暖用ダミーベニヤ</v>
          </cell>
          <cell r="F88" t="str">
            <v>枚</v>
          </cell>
          <cell r="G88">
            <v>1100</v>
          </cell>
        </row>
        <row r="89">
          <cell r="A89">
            <v>129</v>
          </cell>
          <cell r="B89">
            <v>2</v>
          </cell>
          <cell r="C89" t="str">
            <v>ＦＬ用：糊</v>
          </cell>
          <cell r="F89" t="str">
            <v>缶</v>
          </cell>
        </row>
        <row r="90">
          <cell r="A90">
            <v>130</v>
          </cell>
          <cell r="B90">
            <v>2</v>
          </cell>
          <cell r="C90" t="str">
            <v>木見切り</v>
          </cell>
          <cell r="F90" t="str">
            <v>本</v>
          </cell>
        </row>
        <row r="91">
          <cell r="A91">
            <v>131</v>
          </cell>
          <cell r="B91">
            <v>2</v>
          </cell>
          <cell r="C91" t="str">
            <v>木巾木</v>
          </cell>
          <cell r="F91" t="str">
            <v>本</v>
          </cell>
        </row>
        <row r="92">
          <cell r="A92">
            <v>132</v>
          </cell>
          <cell r="B92">
            <v>2</v>
          </cell>
          <cell r="C92" t="str">
            <v>置き床関係</v>
          </cell>
        </row>
        <row r="93">
          <cell r="A93">
            <v>140</v>
          </cell>
          <cell r="B93">
            <v>4</v>
          </cell>
          <cell r="C93" t="str">
            <v>クロス（量産品）</v>
          </cell>
          <cell r="F93" t="str">
            <v>m</v>
          </cell>
          <cell r="G93">
            <v>100</v>
          </cell>
        </row>
        <row r="94">
          <cell r="A94">
            <v>141</v>
          </cell>
          <cell r="B94">
            <v>4</v>
          </cell>
          <cell r="C94" t="str">
            <v>クロス（一般品）</v>
          </cell>
          <cell r="F94" t="str">
            <v>m</v>
          </cell>
          <cell r="G94">
            <v>250</v>
          </cell>
        </row>
        <row r="95">
          <cell r="A95">
            <v>142</v>
          </cell>
          <cell r="B95">
            <v>4</v>
          </cell>
          <cell r="C95" t="str">
            <v>クロス（副資材）</v>
          </cell>
          <cell r="F95" t="str">
            <v>本</v>
          </cell>
          <cell r="G95">
            <v>320</v>
          </cell>
        </row>
        <row r="96">
          <cell r="A96">
            <v>150</v>
          </cell>
          <cell r="B96">
            <v>5</v>
          </cell>
          <cell r="C96" t="str">
            <v>長尺塩ビシート</v>
          </cell>
          <cell r="F96" t="str">
            <v>m</v>
          </cell>
          <cell r="G96">
            <v>800</v>
          </cell>
        </row>
        <row r="97">
          <cell r="A97">
            <v>151</v>
          </cell>
          <cell r="B97">
            <v>6</v>
          </cell>
          <cell r="C97" t="str">
            <v>長尺（ノンスリップ）</v>
          </cell>
          <cell r="F97" t="str">
            <v>m</v>
          </cell>
          <cell r="G97">
            <v>1547</v>
          </cell>
        </row>
        <row r="98">
          <cell r="A98">
            <v>152</v>
          </cell>
          <cell r="B98">
            <v>6</v>
          </cell>
          <cell r="C98" t="str">
            <v>長尺（副資材）</v>
          </cell>
          <cell r="F98" t="str">
            <v>缶</v>
          </cell>
          <cell r="G98">
            <v>9200</v>
          </cell>
        </row>
        <row r="99">
          <cell r="A99">
            <v>160</v>
          </cell>
          <cell r="B99">
            <v>6</v>
          </cell>
          <cell r="C99" t="str">
            <v>塩ビタイル</v>
          </cell>
          <cell r="F99" t="str">
            <v>枚</v>
          </cell>
        </row>
        <row r="100">
          <cell r="A100">
            <v>161</v>
          </cell>
          <cell r="B100">
            <v>6</v>
          </cell>
          <cell r="C100" t="str">
            <v>塩ビタイル（副資材）</v>
          </cell>
          <cell r="F100" t="str">
            <v>缶</v>
          </cell>
        </row>
        <row r="101">
          <cell r="A101">
            <v>170</v>
          </cell>
          <cell r="B101">
            <v>5</v>
          </cell>
          <cell r="C101" t="str">
            <v>ソフト巾木</v>
          </cell>
          <cell r="F101" t="str">
            <v>枚</v>
          </cell>
          <cell r="G101">
            <v>75</v>
          </cell>
        </row>
        <row r="102">
          <cell r="A102">
            <v>171</v>
          </cell>
          <cell r="B102">
            <v>5</v>
          </cell>
          <cell r="C102" t="str">
            <v>ソフト巾木（副資材）</v>
          </cell>
          <cell r="F102" t="str">
            <v>缶</v>
          </cell>
          <cell r="G102">
            <v>3500</v>
          </cell>
        </row>
        <row r="103">
          <cell r="A103">
            <v>180</v>
          </cell>
          <cell r="B103">
            <v>6</v>
          </cell>
          <cell r="C103" t="str">
            <v>金物関係</v>
          </cell>
        </row>
        <row r="104">
          <cell r="A104">
            <v>190</v>
          </cell>
          <cell r="B104">
            <v>9</v>
          </cell>
          <cell r="C104" t="str">
            <v>その他</v>
          </cell>
        </row>
        <row r="105">
          <cell r="A105">
            <v>210</v>
          </cell>
          <cell r="B105">
            <v>11</v>
          </cell>
          <cell r="C105" t="str">
            <v>ＣＰ</v>
          </cell>
          <cell r="F105" t="str">
            <v>m2</v>
          </cell>
          <cell r="G105">
            <v>550</v>
          </cell>
        </row>
        <row r="106">
          <cell r="A106">
            <v>211</v>
          </cell>
          <cell r="B106">
            <v>11</v>
          </cell>
          <cell r="C106" t="str">
            <v>Ｏ．Ｉ．Ｃ</v>
          </cell>
          <cell r="F106" t="str">
            <v>m2</v>
          </cell>
          <cell r="G106">
            <v>400</v>
          </cell>
        </row>
        <row r="107">
          <cell r="A107">
            <v>212</v>
          </cell>
          <cell r="B107">
            <v>11</v>
          </cell>
          <cell r="C107" t="str">
            <v>タイルＣＰ</v>
          </cell>
          <cell r="F107" t="str">
            <v>m2</v>
          </cell>
          <cell r="G107">
            <v>350</v>
          </cell>
        </row>
        <row r="108">
          <cell r="A108">
            <v>213</v>
          </cell>
          <cell r="B108">
            <v>11</v>
          </cell>
          <cell r="C108" t="str">
            <v>ＣＰ階段</v>
          </cell>
          <cell r="F108" t="str">
            <v>本</v>
          </cell>
        </row>
        <row r="109">
          <cell r="A109">
            <v>214</v>
          </cell>
          <cell r="B109">
            <v>11</v>
          </cell>
          <cell r="C109" t="str">
            <v>見切り取りつけ</v>
          </cell>
          <cell r="F109" t="str">
            <v>箇所</v>
          </cell>
        </row>
        <row r="110">
          <cell r="A110">
            <v>220</v>
          </cell>
          <cell r="B110">
            <v>12</v>
          </cell>
          <cell r="C110" t="str">
            <v>ＦＬ</v>
          </cell>
          <cell r="F110" t="str">
            <v>m2</v>
          </cell>
          <cell r="G110">
            <v>900</v>
          </cell>
        </row>
        <row r="111">
          <cell r="A111">
            <v>221</v>
          </cell>
          <cell r="B111">
            <v>12</v>
          </cell>
          <cell r="C111" t="str">
            <v>床下収納庫</v>
          </cell>
          <cell r="F111" t="str">
            <v>箇所</v>
          </cell>
          <cell r="G111">
            <v>5000</v>
          </cell>
        </row>
        <row r="112">
          <cell r="A112">
            <v>222</v>
          </cell>
          <cell r="B112">
            <v>12</v>
          </cell>
          <cell r="C112" t="str">
            <v>床暖用ベニヤ</v>
          </cell>
          <cell r="F112" t="str">
            <v>m2</v>
          </cell>
          <cell r="G112">
            <v>1200</v>
          </cell>
        </row>
        <row r="113">
          <cell r="A113">
            <v>223</v>
          </cell>
          <cell r="B113">
            <v>12</v>
          </cell>
          <cell r="C113" t="str">
            <v>木見切り取りつけ</v>
          </cell>
          <cell r="F113" t="str">
            <v>箇所</v>
          </cell>
          <cell r="G113">
            <v>300</v>
          </cell>
        </row>
        <row r="114">
          <cell r="A114">
            <v>224</v>
          </cell>
          <cell r="B114">
            <v>12</v>
          </cell>
          <cell r="C114" t="str">
            <v>巾木切り取りつけ</v>
          </cell>
          <cell r="F114" t="str">
            <v>m</v>
          </cell>
          <cell r="G114">
            <v>500</v>
          </cell>
        </row>
        <row r="115">
          <cell r="A115">
            <v>225</v>
          </cell>
          <cell r="B115">
            <v>12</v>
          </cell>
          <cell r="C115" t="str">
            <v>置き床関係</v>
          </cell>
        </row>
        <row r="116">
          <cell r="A116">
            <v>240</v>
          </cell>
          <cell r="B116">
            <v>14</v>
          </cell>
          <cell r="C116" t="str">
            <v>クロス</v>
          </cell>
          <cell r="F116" t="str">
            <v>m2</v>
          </cell>
          <cell r="G116">
            <v>390</v>
          </cell>
        </row>
        <row r="117">
          <cell r="A117">
            <v>241</v>
          </cell>
          <cell r="B117">
            <v>14</v>
          </cell>
          <cell r="C117" t="str">
            <v>クロス貼り分け</v>
          </cell>
          <cell r="F117" t="str">
            <v>m2</v>
          </cell>
        </row>
        <row r="118">
          <cell r="A118">
            <v>250</v>
          </cell>
          <cell r="B118">
            <v>15</v>
          </cell>
          <cell r="C118" t="str">
            <v>長尺塩ビシート</v>
          </cell>
          <cell r="F118" t="str">
            <v>m2</v>
          </cell>
          <cell r="G118">
            <v>550</v>
          </cell>
        </row>
        <row r="119">
          <cell r="A119">
            <v>251</v>
          </cell>
          <cell r="B119">
            <v>16</v>
          </cell>
          <cell r="C119" t="str">
            <v>長尺塩ビシート（ノンスリップ）</v>
          </cell>
          <cell r="F119" t="str">
            <v>m2</v>
          </cell>
          <cell r="G119">
            <v>550</v>
          </cell>
        </row>
        <row r="120">
          <cell r="A120">
            <v>260</v>
          </cell>
          <cell r="B120">
            <v>16</v>
          </cell>
          <cell r="C120" t="str">
            <v>塩ビタイル</v>
          </cell>
          <cell r="F120" t="str">
            <v>m2</v>
          </cell>
        </row>
        <row r="121">
          <cell r="A121">
            <v>270</v>
          </cell>
          <cell r="B121">
            <v>15</v>
          </cell>
          <cell r="C121" t="str">
            <v>ソフト巾木</v>
          </cell>
          <cell r="F121" t="str">
            <v>m</v>
          </cell>
          <cell r="G121">
            <v>150</v>
          </cell>
        </row>
        <row r="122">
          <cell r="A122">
            <v>280</v>
          </cell>
          <cell r="B122">
            <v>16</v>
          </cell>
          <cell r="C122" t="str">
            <v>金物関係</v>
          </cell>
        </row>
        <row r="123">
          <cell r="A123">
            <v>290</v>
          </cell>
          <cell r="B123">
            <v>19</v>
          </cell>
          <cell r="C123" t="str">
            <v>その他</v>
          </cell>
        </row>
        <row r="124">
          <cell r="A124">
            <v>310</v>
          </cell>
          <cell r="B124">
            <v>31</v>
          </cell>
          <cell r="C124" t="str">
            <v>材工工事</v>
          </cell>
          <cell r="F124" t="str">
            <v>m</v>
          </cell>
        </row>
        <row r="125">
          <cell r="A125">
            <v>410</v>
          </cell>
          <cell r="C125" t="str">
            <v>職長手当て</v>
          </cell>
          <cell r="F125" t="str">
            <v>日</v>
          </cell>
          <cell r="G125">
            <v>1700</v>
          </cell>
        </row>
        <row r="126">
          <cell r="A126">
            <v>411</v>
          </cell>
          <cell r="C126" t="str">
            <v>搬入費</v>
          </cell>
          <cell r="F126" t="str">
            <v>人工</v>
          </cell>
          <cell r="G126">
            <v>12000</v>
          </cell>
        </row>
        <row r="127">
          <cell r="A127">
            <v>412</v>
          </cell>
          <cell r="C127" t="str">
            <v>残材処理費</v>
          </cell>
          <cell r="F127" t="str">
            <v>台</v>
          </cell>
          <cell r="G127">
            <v>65000</v>
          </cell>
        </row>
        <row r="128">
          <cell r="A128">
            <v>413</v>
          </cell>
          <cell r="C128" t="str">
            <v>運賃。交通費</v>
          </cell>
          <cell r="F128" t="str">
            <v>式</v>
          </cell>
        </row>
        <row r="129">
          <cell r="A129">
            <v>414</v>
          </cell>
          <cell r="C129" t="str">
            <v>宿泊費</v>
          </cell>
          <cell r="F129" t="str">
            <v>泊</v>
          </cell>
        </row>
        <row r="130">
          <cell r="A130">
            <v>510</v>
          </cell>
          <cell r="C130" t="str">
            <v>その他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亀戸 "/>
      <sheetName val="渋谷松涛"/>
      <sheetName val="港北ニュータウン"/>
      <sheetName val="日本橋浜町.2"/>
      <sheetName val="永昌青砥　Ｎ0-２"/>
      <sheetName val="横須賀平成町"/>
      <sheetName val="永昌長者町"/>
      <sheetName val="有楽豊洲"/>
      <sheetName val="長者町2"/>
      <sheetName val="浅沼相模原－２"/>
      <sheetName val="浅沼相模原"/>
      <sheetName val="大京練馬早宮"/>
      <sheetName val="JV浦安高洲"/>
      <sheetName val="高洲－２"/>
      <sheetName val="新浦安明海"/>
      <sheetName val="ｾﾞﾌｧｰ芝公園"/>
      <sheetName val="丸増塩浜"/>
      <sheetName val="板橋四葉"/>
      <sheetName val="新予算 (8)"/>
      <sheetName val="新予算 (9)"/>
      <sheetName val="新予算 (10)"/>
      <sheetName val="新予算 (11)"/>
      <sheetName val="新予算 (12)"/>
      <sheetName val="新予算 (13)"/>
      <sheetName val="新予算 (14)"/>
      <sheetName val="新予算 (15)"/>
      <sheetName val="新予算 (16)"/>
      <sheetName val="新予算 (17)"/>
      <sheetName val="新予算 (18)"/>
      <sheetName val="新予算 (19)"/>
      <sheetName val="新予算 (20)"/>
      <sheetName val="新予算 (2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6">
          <cell r="D56" t="str">
            <v>作成日：平成 12年  4月  7日</v>
          </cell>
        </row>
        <row r="57">
          <cell r="A57" t="str">
            <v>分類コード</v>
          </cell>
          <cell r="B57" t="str">
            <v>工事名</v>
          </cell>
          <cell r="C57" t="str">
            <v>品番</v>
          </cell>
          <cell r="D57" t="str">
            <v>数量</v>
          </cell>
          <cell r="E57" t="str">
            <v>単位</v>
          </cell>
          <cell r="F57" t="str">
            <v>単価</v>
          </cell>
        </row>
        <row r="58">
          <cell r="A58" t="str">
            <v>材料費</v>
          </cell>
        </row>
        <row r="59">
          <cell r="B59" t="str">
            <v/>
          </cell>
        </row>
        <row r="60">
          <cell r="A60">
            <v>121</v>
          </cell>
          <cell r="B60" t="str">
            <v>ＦＬ（Ｌ－４５）</v>
          </cell>
          <cell r="C60" t="str">
            <v>11282.6m2</v>
          </cell>
          <cell r="D60">
            <v>3657</v>
          </cell>
          <cell r="E60" t="str">
            <v>ケース</v>
          </cell>
          <cell r="F60">
            <v>7100</v>
          </cell>
        </row>
        <row r="61">
          <cell r="A61">
            <v>124</v>
          </cell>
          <cell r="B61" t="str">
            <v>ＦＬ（Ｌ－４５：床暖）</v>
          </cell>
          <cell r="C61" t="str">
            <v>8720.65m2</v>
          </cell>
          <cell r="D61">
            <v>2829</v>
          </cell>
          <cell r="E61" t="str">
            <v>ケース</v>
          </cell>
          <cell r="F61">
            <v>9500</v>
          </cell>
        </row>
        <row r="62">
          <cell r="A62">
            <v>129</v>
          </cell>
          <cell r="B62" t="str">
            <v>ＦＬ用：糊</v>
          </cell>
          <cell r="C62" t="str">
            <v>２６ｍ２／１５ｋｇ</v>
          </cell>
          <cell r="D62">
            <v>770</v>
          </cell>
          <cell r="E62" t="str">
            <v>缶</v>
          </cell>
          <cell r="F62">
            <v>5250</v>
          </cell>
        </row>
        <row r="63">
          <cell r="A63">
            <v>128</v>
          </cell>
          <cell r="B63" t="str">
            <v>床暖用ダミーベニヤ</v>
          </cell>
          <cell r="C63" t="str">
            <v>t12(3488.26m2)</v>
          </cell>
          <cell r="D63">
            <v>2260</v>
          </cell>
          <cell r="E63" t="str">
            <v>枚</v>
          </cell>
          <cell r="F63">
            <v>1300</v>
          </cell>
        </row>
        <row r="64">
          <cell r="A64">
            <v>140</v>
          </cell>
          <cell r="B64" t="str">
            <v>クロス（量産品）</v>
          </cell>
          <cell r="C64" t="str">
            <v>天壁 (81264.5m2)</v>
          </cell>
          <cell r="D64">
            <v>110200</v>
          </cell>
          <cell r="E64" t="str">
            <v>m</v>
          </cell>
          <cell r="F64">
            <v>112</v>
          </cell>
        </row>
        <row r="65">
          <cell r="A65">
            <v>141</v>
          </cell>
          <cell r="B65" t="str">
            <v>クロス（一般品）</v>
          </cell>
          <cell r="C65" t="str">
            <v>U.W  (7384.3m2)</v>
          </cell>
          <cell r="D65">
            <v>10000</v>
          </cell>
          <cell r="E65" t="str">
            <v>m</v>
          </cell>
          <cell r="F65">
            <v>230</v>
          </cell>
        </row>
        <row r="66">
          <cell r="A66">
            <v>142</v>
          </cell>
          <cell r="B66" t="str">
            <v>クロス（副資材）</v>
          </cell>
          <cell r="C66" t="str">
            <v>コーク</v>
          </cell>
          <cell r="D66">
            <v>336</v>
          </cell>
          <cell r="E66" t="str">
            <v>本</v>
          </cell>
          <cell r="F66">
            <v>320</v>
          </cell>
        </row>
        <row r="67">
          <cell r="A67">
            <v>141</v>
          </cell>
          <cell r="B67" t="str">
            <v>共用部クロス</v>
          </cell>
          <cell r="C67" t="str">
            <v>１０００／ｍ</v>
          </cell>
          <cell r="D67">
            <v>1400</v>
          </cell>
          <cell r="E67" t="str">
            <v>ｍ</v>
          </cell>
          <cell r="F67">
            <v>250</v>
          </cell>
        </row>
        <row r="68">
          <cell r="A68">
            <v>190</v>
          </cell>
          <cell r="B68" t="str">
            <v>共用部  Ｆ Ｌ</v>
          </cell>
          <cell r="C68" t="str">
            <v>業務用</v>
          </cell>
          <cell r="D68">
            <v>14</v>
          </cell>
          <cell r="E68" t="str">
            <v>ケース</v>
          </cell>
          <cell r="F68">
            <v>10000</v>
          </cell>
        </row>
        <row r="69">
          <cell r="A69">
            <v>131</v>
          </cell>
          <cell r="B69" t="str">
            <v>木巾木</v>
          </cell>
          <cell r="C69" t="str">
            <v>白</v>
          </cell>
          <cell r="D69">
            <v>4630</v>
          </cell>
          <cell r="E69" t="str">
            <v>本</v>
          </cell>
          <cell r="F69">
            <v>800</v>
          </cell>
        </row>
        <row r="70">
          <cell r="A70">
            <v>131</v>
          </cell>
          <cell r="B70" t="str">
            <v>木巾木</v>
          </cell>
          <cell r="C70" t="str">
            <v>茶</v>
          </cell>
          <cell r="D70">
            <v>1100</v>
          </cell>
          <cell r="E70" t="str">
            <v>本</v>
          </cell>
          <cell r="F70">
            <v>800</v>
          </cell>
        </row>
        <row r="71">
          <cell r="E71" t="str">
            <v>材料費小計</v>
          </cell>
        </row>
        <row r="72">
          <cell r="A72" t="str">
            <v>分類コード</v>
          </cell>
          <cell r="B72" t="str">
            <v>工事名</v>
          </cell>
          <cell r="C72" t="str">
            <v>品番</v>
          </cell>
          <cell r="D72" t="str">
            <v>数量</v>
          </cell>
          <cell r="E72" t="str">
            <v>単位</v>
          </cell>
          <cell r="F72" t="str">
            <v>単価</v>
          </cell>
        </row>
        <row r="73">
          <cell r="A73" t="str">
            <v>労務費</v>
          </cell>
        </row>
        <row r="74">
          <cell r="A74">
            <v>220</v>
          </cell>
          <cell r="B74" t="str">
            <v>ＦＬ</v>
          </cell>
          <cell r="D74">
            <v>20003.25</v>
          </cell>
          <cell r="E74" t="str">
            <v>m2</v>
          </cell>
          <cell r="F74">
            <v>900</v>
          </cell>
        </row>
        <row r="75">
          <cell r="A75">
            <v>222</v>
          </cell>
          <cell r="B75" t="str">
            <v>床暖用ベニヤ</v>
          </cell>
          <cell r="C75" t="str">
            <v>ダミー</v>
          </cell>
          <cell r="D75">
            <v>3488.26</v>
          </cell>
          <cell r="E75" t="str">
            <v>m2</v>
          </cell>
          <cell r="F75">
            <v>1300</v>
          </cell>
        </row>
        <row r="76">
          <cell r="A76">
            <v>240</v>
          </cell>
          <cell r="B76" t="str">
            <v>クロス</v>
          </cell>
          <cell r="D76">
            <v>88648.8</v>
          </cell>
          <cell r="E76" t="str">
            <v>m2</v>
          </cell>
          <cell r="F76">
            <v>390</v>
          </cell>
        </row>
        <row r="77">
          <cell r="A77">
            <v>240</v>
          </cell>
          <cell r="B77" t="str">
            <v>共用部クロス</v>
          </cell>
          <cell r="C77" t="str">
            <v>１，０００／ｍ</v>
          </cell>
          <cell r="D77">
            <v>1033.8</v>
          </cell>
          <cell r="E77" t="str">
            <v>m2</v>
          </cell>
          <cell r="F77">
            <v>450</v>
          </cell>
        </row>
        <row r="78">
          <cell r="A78">
            <v>220</v>
          </cell>
          <cell r="B78" t="str">
            <v>共用部  Ｆ Ｌ</v>
          </cell>
          <cell r="C78" t="str">
            <v>業務用</v>
          </cell>
          <cell r="D78">
            <v>41.5</v>
          </cell>
          <cell r="E78" t="str">
            <v>m2</v>
          </cell>
          <cell r="F78">
            <v>900</v>
          </cell>
        </row>
        <row r="79">
          <cell r="A79">
            <v>310</v>
          </cell>
          <cell r="B79" t="str">
            <v>ダイノックシート貼</v>
          </cell>
          <cell r="D79">
            <v>107</v>
          </cell>
          <cell r="E79" t="str">
            <v>本</v>
          </cell>
          <cell r="F79">
            <v>35832</v>
          </cell>
        </row>
        <row r="80">
          <cell r="A80">
            <v>224</v>
          </cell>
          <cell r="B80" t="str">
            <v>巾木切り取りつけ</v>
          </cell>
          <cell r="D80">
            <v>20877.05</v>
          </cell>
          <cell r="E80" t="str">
            <v>m</v>
          </cell>
          <cell r="F80">
            <v>500</v>
          </cell>
        </row>
        <row r="84">
          <cell r="E84" t="str">
            <v/>
          </cell>
        </row>
        <row r="85">
          <cell r="E85" t="str">
            <v>労務費小計</v>
          </cell>
        </row>
        <row r="86">
          <cell r="A86" t="str">
            <v>分類コード</v>
          </cell>
          <cell r="B86" t="str">
            <v>工事名</v>
          </cell>
          <cell r="C86" t="str">
            <v>品番</v>
          </cell>
          <cell r="D86" t="str">
            <v>数量</v>
          </cell>
          <cell r="E86" t="str">
            <v>単位</v>
          </cell>
          <cell r="F86" t="str">
            <v>単価</v>
          </cell>
        </row>
        <row r="87">
          <cell r="A87" t="str">
            <v>経費</v>
          </cell>
        </row>
        <row r="88">
          <cell r="A88">
            <v>411</v>
          </cell>
          <cell r="B88" t="str">
            <v>搬入費</v>
          </cell>
          <cell r="C88" t="str">
            <v>93＋11＋24+9</v>
          </cell>
          <cell r="D88">
            <v>139</v>
          </cell>
          <cell r="E88" t="str">
            <v>人工</v>
          </cell>
          <cell r="F88">
            <v>12000</v>
          </cell>
        </row>
        <row r="89">
          <cell r="A89">
            <v>412</v>
          </cell>
          <cell r="B89" t="str">
            <v>残材処理費</v>
          </cell>
          <cell r="C89" t="str">
            <v>１５．５＋１．５＋１５</v>
          </cell>
          <cell r="D89">
            <v>32</v>
          </cell>
          <cell r="E89" t="str">
            <v>台</v>
          </cell>
          <cell r="F89">
            <v>65000</v>
          </cell>
        </row>
        <row r="90">
          <cell r="A90">
            <v>410</v>
          </cell>
          <cell r="B90" t="str">
            <v>職長手当て</v>
          </cell>
          <cell r="D90">
            <v>150</v>
          </cell>
          <cell r="E90" t="str">
            <v>日</v>
          </cell>
          <cell r="F90">
            <v>3000</v>
          </cell>
        </row>
        <row r="91">
          <cell r="A91">
            <v>413</v>
          </cell>
          <cell r="B91" t="str">
            <v>運賃。交通費</v>
          </cell>
          <cell r="E91" t="str">
            <v>一式</v>
          </cell>
        </row>
        <row r="92">
          <cell r="A92">
            <v>510</v>
          </cell>
          <cell r="B92" t="str">
            <v>その他</v>
          </cell>
        </row>
        <row r="93">
          <cell r="E93" t="str">
            <v>経費小計</v>
          </cell>
        </row>
        <row r="96">
          <cell r="E96" t="str">
            <v>工事金額</v>
          </cell>
        </row>
        <row r="97">
          <cell r="E97" t="str">
            <v>粗利金額</v>
          </cell>
        </row>
        <row r="98">
          <cell r="E98" t="str">
            <v>粗利率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案内図"/>
      <sheetName val="床積算10.12"/>
      <sheetName val="新積算クロス 天井10.12"/>
      <sheetName val="新積算クロス10.12"/>
      <sheetName val="長尺割付"/>
      <sheetName val="追加床積算H.14.4.15"/>
      <sheetName val="追加クロス 天井H.14.4.15"/>
      <sheetName val="追加修正クロスH.14.4.15"/>
      <sheetName val="共用積算表10.12"/>
      <sheetName val="バルコニー追加見積H.14.5.23"/>
      <sheetName val="ハウス見積ＮＥＴ"/>
      <sheetName val="ＨＣ見積ＦＬ"/>
      <sheetName val="ＨＣ見積ＣＬ他"/>
      <sheetName val="作2-11"/>
      <sheetName val="作2-12"/>
      <sheetName val="出来高リスト"/>
      <sheetName val="出来高リスト・共用部"/>
      <sheetName val="最終床積算H.14.10.9"/>
      <sheetName val="最終クロス 天井H.14.10.9"/>
      <sheetName val="最終修正クロスH.14.10.9"/>
      <sheetName val="増減表H.14.10.9"/>
      <sheetName val="追加見積"/>
      <sheetName val="長尺自主検査"/>
      <sheetName val="ＨＣ追加見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7">
          <cell r="A57" t="str">
            <v>コード</v>
          </cell>
          <cell r="B57" t="str">
            <v>No</v>
          </cell>
          <cell r="C57" t="str">
            <v>名　　　　　称</v>
          </cell>
          <cell r="D57" t="str">
            <v>仕　　様</v>
          </cell>
          <cell r="E57" t="str">
            <v>数 量</v>
          </cell>
          <cell r="F57" t="str">
            <v>単位</v>
          </cell>
        </row>
        <row r="58">
          <cell r="A58">
            <v>1</v>
          </cell>
          <cell r="C58" t="str">
            <v>フローリング</v>
          </cell>
          <cell r="D58" t="str">
            <v>Ｌ－４５：最下階－Ｒ．ＬＤＲ．Ｋ．ＢＲ．ＷＩＣ</v>
          </cell>
          <cell r="F58" t="str">
            <v>m2</v>
          </cell>
        </row>
        <row r="59">
          <cell r="A59">
            <v>2</v>
          </cell>
          <cell r="C59" t="str">
            <v>フローリング</v>
          </cell>
          <cell r="D59" t="str">
            <v>Ｌ－４５：最下階－ＢＲＣＬ</v>
          </cell>
          <cell r="F59" t="str">
            <v>m2</v>
          </cell>
        </row>
        <row r="60">
          <cell r="A60">
            <v>3</v>
          </cell>
          <cell r="C60" t="str">
            <v>フローリング</v>
          </cell>
          <cell r="D60" t="str">
            <v>Ｌ－４５：最下階－ＣＬ．物入れ</v>
          </cell>
          <cell r="F60" t="str">
            <v>m2</v>
          </cell>
        </row>
        <row r="61">
          <cell r="A61">
            <v>4</v>
          </cell>
          <cell r="C61" t="str">
            <v>フローリング</v>
          </cell>
          <cell r="D61" t="str">
            <v>Ｌ－４５：最下階以外－Ｒ．ＬＤＲ．Ｋ</v>
          </cell>
          <cell r="F61" t="str">
            <v>m2</v>
          </cell>
        </row>
        <row r="62">
          <cell r="A62">
            <v>5</v>
          </cell>
          <cell r="C62" t="str">
            <v>フローリング</v>
          </cell>
          <cell r="D62" t="str">
            <v>Ｌ－４５：最下階以外－ＢＲ．ＷＩＣ</v>
          </cell>
          <cell r="F62" t="str">
            <v>m2</v>
          </cell>
        </row>
        <row r="63">
          <cell r="A63">
            <v>6</v>
          </cell>
          <cell r="C63" t="str">
            <v>フローリング</v>
          </cell>
          <cell r="D63" t="str">
            <v>Ｌ－４５：最下階以外－ＢＲ：ＣＬ</v>
          </cell>
          <cell r="F63" t="str">
            <v>m2</v>
          </cell>
        </row>
        <row r="64">
          <cell r="A64">
            <v>7</v>
          </cell>
          <cell r="C64" t="str">
            <v>フローリング</v>
          </cell>
          <cell r="D64" t="str">
            <v>Ｌ－４５：最下階以外－Ｒ．ＬＤＲ物入</v>
          </cell>
          <cell r="F64" t="str">
            <v>m2</v>
          </cell>
        </row>
        <row r="65">
          <cell r="A65">
            <v>8</v>
          </cell>
          <cell r="C65" t="str">
            <v>フローリング</v>
          </cell>
          <cell r="D65" t="str">
            <v>Ｌ－４０：最下階以外－キッチン</v>
          </cell>
          <cell r="F65" t="str">
            <v>m2</v>
          </cell>
        </row>
        <row r="66">
          <cell r="A66">
            <v>9</v>
          </cell>
          <cell r="C66" t="str">
            <v>フローリング</v>
          </cell>
          <cell r="D66" t="str">
            <v>Ｌ－４０：最下階以外－ＣＬ．物入れ</v>
          </cell>
          <cell r="F66" t="str">
            <v>m2</v>
          </cell>
        </row>
        <row r="67">
          <cell r="A67">
            <v>10</v>
          </cell>
          <cell r="C67" t="str">
            <v>フローリング</v>
          </cell>
          <cell r="D67" t="str">
            <v>床暖非遮音：最下階－ＬＤＲ</v>
          </cell>
          <cell r="F67" t="str">
            <v>m2</v>
          </cell>
        </row>
        <row r="68">
          <cell r="A68">
            <v>11</v>
          </cell>
          <cell r="C68" t="str">
            <v>フローリング</v>
          </cell>
          <cell r="D68" t="str">
            <v>床暖Ｌ－４５：最下階以外－ＬＤＲ</v>
          </cell>
          <cell r="F68" t="str">
            <v>m2</v>
          </cell>
        </row>
        <row r="69">
          <cell r="A69">
            <v>12</v>
          </cell>
          <cell r="C69" t="str">
            <v>フローリング</v>
          </cell>
          <cell r="D69" t="str">
            <v>床暖Ｌ－４０：最下階以外－ＬＤＲ</v>
          </cell>
          <cell r="F69" t="str">
            <v>m2</v>
          </cell>
        </row>
        <row r="70">
          <cell r="A70">
            <v>13</v>
          </cell>
          <cell r="C70" t="str">
            <v>フローリング</v>
          </cell>
          <cell r="F70" t="str">
            <v>m2</v>
          </cell>
        </row>
        <row r="71">
          <cell r="A71">
            <v>14</v>
          </cell>
          <cell r="C71" t="str">
            <v>ダミーベニア</v>
          </cell>
          <cell r="D71" t="str">
            <v>ＬＤＲ床暖面以外（図面ない場合は、ＬＤＲの約４０％）</v>
          </cell>
          <cell r="F71" t="str">
            <v>m2</v>
          </cell>
        </row>
        <row r="72">
          <cell r="A72">
            <v>15</v>
          </cell>
          <cell r="C72" t="str">
            <v>床下収納庫貼手間</v>
          </cell>
          <cell r="D72" t="str">
            <v>最下階キッチン：６００ｘ６００</v>
          </cell>
          <cell r="F72" t="str">
            <v>ヶ所</v>
          </cell>
        </row>
        <row r="73">
          <cell r="A73">
            <v>16</v>
          </cell>
          <cell r="C73" t="str">
            <v>床下収納庫貼手間</v>
          </cell>
          <cell r="D73" t="str">
            <v>最下階キッチン：６００ｘ１２００</v>
          </cell>
          <cell r="F73" t="str">
            <v>ヶ所</v>
          </cell>
        </row>
        <row r="74">
          <cell r="A74">
            <v>17</v>
          </cell>
          <cell r="C74" t="str">
            <v>木見切り</v>
          </cell>
          <cell r="F74" t="str">
            <v>ヶ所</v>
          </cell>
        </row>
        <row r="75">
          <cell r="A75">
            <v>18</v>
          </cell>
          <cell r="C75" t="str">
            <v>木見切り</v>
          </cell>
          <cell r="D75" t="str">
            <v>テーパー</v>
          </cell>
          <cell r="F75" t="str">
            <v>ヶ所</v>
          </cell>
        </row>
        <row r="76">
          <cell r="A76">
            <v>19</v>
          </cell>
          <cell r="C76" t="str">
            <v>木巾木</v>
          </cell>
          <cell r="D76" t="str">
            <v>材工</v>
          </cell>
          <cell r="F76" t="str">
            <v>m</v>
          </cell>
        </row>
        <row r="77">
          <cell r="A77">
            <v>20</v>
          </cell>
          <cell r="C77" t="str">
            <v>木巾木取り付け</v>
          </cell>
          <cell r="F77" t="str">
            <v>m</v>
          </cell>
        </row>
        <row r="78">
          <cell r="A78">
            <v>21</v>
          </cell>
          <cell r="C78" t="str">
            <v>乾式遮音二重床工事</v>
          </cell>
          <cell r="F78" t="str">
            <v>m2</v>
          </cell>
        </row>
        <row r="79">
          <cell r="A79">
            <v>22</v>
          </cell>
          <cell r="C79" t="str">
            <v>捨てベニア工事</v>
          </cell>
          <cell r="F79" t="str">
            <v>m2</v>
          </cell>
        </row>
        <row r="80">
          <cell r="A80">
            <v>23</v>
          </cell>
          <cell r="C80" t="str">
            <v>カーペット</v>
          </cell>
          <cell r="D80" t="str">
            <v>テリオ同等＋マイルディシート（ＢＲ．ＷＩＣ）</v>
          </cell>
          <cell r="F80" t="str">
            <v>m2</v>
          </cell>
        </row>
        <row r="81">
          <cell r="A81">
            <v>24</v>
          </cell>
          <cell r="C81" t="str">
            <v>カーペット</v>
          </cell>
          <cell r="D81" t="str">
            <v>テリオ同等ベタ貼り（ＣＬ）</v>
          </cell>
          <cell r="F81" t="str">
            <v>m2</v>
          </cell>
        </row>
        <row r="82">
          <cell r="A82">
            <v>25</v>
          </cell>
          <cell r="C82" t="str">
            <v>カーペット</v>
          </cell>
          <cell r="F82" t="str">
            <v>m2</v>
          </cell>
        </row>
        <row r="83">
          <cell r="A83">
            <v>26</v>
          </cell>
          <cell r="C83" t="str">
            <v>ニードルパンチ</v>
          </cell>
          <cell r="D83" t="str">
            <v>ｔ ４．０</v>
          </cell>
          <cell r="F83" t="str">
            <v>m2</v>
          </cell>
        </row>
        <row r="84">
          <cell r="A84">
            <v>27</v>
          </cell>
          <cell r="C84" t="str">
            <v>タイルカーペット</v>
          </cell>
          <cell r="F84" t="str">
            <v>m2</v>
          </cell>
        </row>
        <row r="85">
          <cell r="A85">
            <v>28</v>
          </cell>
          <cell r="C85" t="str">
            <v>ＣＦシート ｔ １．８</v>
          </cell>
          <cell r="D85" t="str">
            <v>洗面・便所</v>
          </cell>
          <cell r="F85" t="str">
            <v>m2</v>
          </cell>
        </row>
        <row r="86">
          <cell r="A86">
            <v>29</v>
          </cell>
          <cell r="C86" t="str">
            <v>ホモジニアスタイル</v>
          </cell>
          <cell r="D86" t="str">
            <v>ｔ ２．５</v>
          </cell>
          <cell r="F86" t="str">
            <v>m2</v>
          </cell>
        </row>
        <row r="87">
          <cell r="A87">
            <v>30</v>
          </cell>
          <cell r="C87" t="str">
            <v>ソフト巾木 Ｈ－６０</v>
          </cell>
          <cell r="D87" t="str">
            <v>Ｕ．Ｗ</v>
          </cell>
          <cell r="F87" t="str">
            <v>m</v>
          </cell>
        </row>
        <row r="88">
          <cell r="A88">
            <v>31</v>
          </cell>
          <cell r="C88" t="str">
            <v>ソフト巾木 Ｈ－６０</v>
          </cell>
          <cell r="D88" t="str">
            <v>ＢＲ．ＷＩＣ</v>
          </cell>
          <cell r="F88" t="str">
            <v>m</v>
          </cell>
        </row>
        <row r="89">
          <cell r="A89">
            <v>32</v>
          </cell>
          <cell r="C89" t="str">
            <v>ソフト巾木 Ｈ－６０</v>
          </cell>
          <cell r="F89" t="str">
            <v>m</v>
          </cell>
        </row>
        <row r="90">
          <cell r="A90">
            <v>33</v>
          </cell>
          <cell r="C90" t="str">
            <v xml:space="preserve">ソフト巾木 </v>
          </cell>
          <cell r="F90" t="str">
            <v>m</v>
          </cell>
        </row>
        <row r="91">
          <cell r="A91">
            <v>34</v>
          </cell>
          <cell r="C91" t="str">
            <v>長尺塩ビシート</v>
          </cell>
          <cell r="D91" t="str">
            <v>タキストロンＣＡ程度：開放廊下</v>
          </cell>
          <cell r="F91" t="str">
            <v>m2</v>
          </cell>
        </row>
        <row r="92">
          <cell r="A92">
            <v>35</v>
          </cell>
          <cell r="C92" t="str">
            <v>長尺塩ビシート</v>
          </cell>
          <cell r="D92" t="str">
            <v>タキストロンＣＡ程度：ポーチ</v>
          </cell>
          <cell r="F92" t="str">
            <v>m2</v>
          </cell>
        </row>
        <row r="93">
          <cell r="A93">
            <v>36</v>
          </cell>
          <cell r="C93" t="str">
            <v>長尺塩ビシート</v>
          </cell>
          <cell r="D93" t="str">
            <v>タキストロンＣＡ程度：開放廊下面外部階段踊り場</v>
          </cell>
          <cell r="F93" t="str">
            <v>m2</v>
          </cell>
        </row>
        <row r="94">
          <cell r="A94">
            <v>37</v>
          </cell>
          <cell r="C94" t="str">
            <v>長尺塩ビシート</v>
          </cell>
          <cell r="D94" t="str">
            <v>タキストロンＣＡ程度：ＥＸＰ：Ｊ</v>
          </cell>
          <cell r="F94" t="str">
            <v>m2</v>
          </cell>
        </row>
        <row r="95">
          <cell r="A95">
            <v>38</v>
          </cell>
          <cell r="C95" t="str">
            <v>長尺塩ビシート</v>
          </cell>
          <cell r="D95" t="str">
            <v xml:space="preserve"> 集会室等 ｔ２．３ 上代㎡/￥３３００</v>
          </cell>
          <cell r="F95" t="str">
            <v>m2</v>
          </cell>
        </row>
        <row r="96">
          <cell r="A96">
            <v>39</v>
          </cell>
          <cell r="C96" t="str">
            <v>長尺塩ビシート</v>
          </cell>
          <cell r="F96" t="str">
            <v>m2</v>
          </cell>
        </row>
        <row r="97">
          <cell r="A97">
            <v>40</v>
          </cell>
          <cell r="C97" t="str">
            <v>端部ウレタンシール処理</v>
          </cell>
          <cell r="D97" t="str">
            <v>開放廊下</v>
          </cell>
          <cell r="F97" t="str">
            <v>m</v>
          </cell>
        </row>
        <row r="98">
          <cell r="A98">
            <v>41</v>
          </cell>
          <cell r="C98" t="str">
            <v>端部ウレタンシール処理</v>
          </cell>
          <cell r="D98" t="str">
            <v>ポーチ</v>
          </cell>
          <cell r="F98" t="str">
            <v>m</v>
          </cell>
        </row>
        <row r="99">
          <cell r="A99">
            <v>42</v>
          </cell>
          <cell r="C99" t="str">
            <v>端部ウレタンシール処理</v>
          </cell>
          <cell r="D99" t="str">
            <v>開放廊下面外部階段踊り場</v>
          </cell>
          <cell r="F99" t="str">
            <v>m</v>
          </cell>
        </row>
        <row r="100">
          <cell r="A100">
            <v>43</v>
          </cell>
          <cell r="C100" t="str">
            <v>端部ウレタンシール処理</v>
          </cell>
          <cell r="D100" t="str">
            <v>ＥＸＰ：Ｊ</v>
          </cell>
          <cell r="F100" t="str">
            <v>m</v>
          </cell>
        </row>
        <row r="101">
          <cell r="A101">
            <v>44</v>
          </cell>
          <cell r="C101" t="str">
            <v>端部ウレタンシール処理</v>
          </cell>
          <cell r="D101" t="str">
            <v>開放廊下ドレン排水溝廻り</v>
          </cell>
          <cell r="F101" t="str">
            <v>m</v>
          </cell>
        </row>
        <row r="102">
          <cell r="A102">
            <v>45</v>
          </cell>
          <cell r="C102" t="str">
            <v>端部ウレタンシール処理</v>
          </cell>
          <cell r="D102" t="str">
            <v>バルコニー避難口廻り</v>
          </cell>
          <cell r="F102" t="str">
            <v>m</v>
          </cell>
        </row>
        <row r="103">
          <cell r="A103">
            <v>46</v>
          </cell>
          <cell r="C103" t="str">
            <v>ドレン金物</v>
          </cell>
          <cell r="F103" t="str">
            <v>m</v>
          </cell>
        </row>
        <row r="104">
          <cell r="A104">
            <v>47</v>
          </cell>
          <cell r="C104" t="str">
            <v>ノンスリップ金物</v>
          </cell>
          <cell r="F104" t="str">
            <v>m</v>
          </cell>
        </row>
        <row r="105">
          <cell r="A105">
            <v>48</v>
          </cell>
          <cell r="C105" t="str">
            <v>ビニールクロス天壁</v>
          </cell>
          <cell r="D105" t="str">
            <v>量産品＋ルーアマイルド同等</v>
          </cell>
          <cell r="F105" t="str">
            <v>m2</v>
          </cell>
        </row>
        <row r="106">
          <cell r="A106">
            <v>49</v>
          </cell>
          <cell r="C106" t="str">
            <v>ビニールクロス壁</v>
          </cell>
          <cell r="D106" t="str">
            <v>量産品＋ルーアマイルド同等</v>
          </cell>
          <cell r="F106" t="str">
            <v>m2</v>
          </cell>
        </row>
        <row r="107">
          <cell r="A107">
            <v>50</v>
          </cell>
          <cell r="C107" t="str">
            <v>不燃無気質壁紙：天壁</v>
          </cell>
          <cell r="D107" t="str">
            <v>上代1000円／ｍ程度</v>
          </cell>
          <cell r="F107" t="str">
            <v>m2</v>
          </cell>
        </row>
        <row r="108">
          <cell r="A108">
            <v>51</v>
          </cell>
          <cell r="C108" t="str">
            <v>下地シーラ－処理</v>
          </cell>
          <cell r="D108" t="str">
            <v>Ｇ Ｔｉｐｅキッチン戸堺壁：モルタル補修面</v>
          </cell>
          <cell r="F108" t="str">
            <v>m2</v>
          </cell>
        </row>
        <row r="109">
          <cell r="A109">
            <v>52</v>
          </cell>
          <cell r="C109" t="str">
            <v>下地シーラ－処理</v>
          </cell>
          <cell r="D109" t="str">
            <v>直天</v>
          </cell>
          <cell r="F109" t="str">
            <v>m2</v>
          </cell>
        </row>
        <row r="110">
          <cell r="A110">
            <v>53</v>
          </cell>
          <cell r="C110" t="str">
            <v>カーテンＢＯＸクロス巻き込み</v>
          </cell>
          <cell r="D110" t="str">
            <v>ＬＤＲ．ＢＲ．和室</v>
          </cell>
          <cell r="F110" t="str">
            <v>ヶ所</v>
          </cell>
        </row>
        <row r="111">
          <cell r="A111">
            <v>54</v>
          </cell>
          <cell r="C111" t="str">
            <v>ダンブスマクロス材料支給</v>
          </cell>
          <cell r="F111" t="str">
            <v>m</v>
          </cell>
        </row>
        <row r="112">
          <cell r="A112">
            <v>55</v>
          </cell>
          <cell r="C112" t="str">
            <v>折り上げ天井貼手間</v>
          </cell>
          <cell r="F112" t="str">
            <v>ヶ所</v>
          </cell>
        </row>
        <row r="113">
          <cell r="A113">
            <v>56</v>
          </cell>
          <cell r="C113" t="str">
            <v>＊別紙明細参照のこと＊</v>
          </cell>
        </row>
        <row r="114">
          <cell r="A114">
            <v>57</v>
          </cell>
          <cell r="C114" t="str">
            <v>ベルビアンシート貼り</v>
          </cell>
          <cell r="D114" t="str">
            <v>エントランス XSD３：ＳＷ－１０ 上代\7,000/m2</v>
          </cell>
          <cell r="F114" t="str">
            <v>ヶ所</v>
          </cell>
        </row>
        <row r="115">
          <cell r="A115">
            <v>58</v>
          </cell>
          <cell r="D115" t="str">
            <v>エントランス XSD４：ＳＷ－１０ 上代\7,000/㎡</v>
          </cell>
        </row>
        <row r="116">
          <cell r="A116">
            <v>59</v>
          </cell>
        </row>
        <row r="117">
          <cell r="A117">
            <v>60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川口元郷"/>
      <sheetName val="さがみ野"/>
      <sheetName val="南大沢"/>
      <sheetName val="不二建亀戸"/>
      <sheetName val="総合井土ヶ谷締め"/>
      <sheetName val="JV深沢"/>
      <sheetName val="ＪＶ大船再最終"/>
      <sheetName val="中浦和2"/>
      <sheetName val="丸増大島2"/>
      <sheetName val="クレオ上北沢"/>
      <sheetName val="クレオ上北沢検証"/>
      <sheetName val="川口本町 ｸﾛｽCF"/>
      <sheetName val="立川富士見CL･CF･FL全て"/>
      <sheetName val="板橋加賀FL共ショウ"/>
      <sheetName val="藤和戸田川岸ﾀﾞﾐｰﾏｯﾄ"/>
      <sheetName val="塩浜ＡＢ棟追加検証"/>
      <sheetName val="塩浜ＡＢ棟"/>
      <sheetName val="我孫子共用棟"/>
      <sheetName val="我孫子計画 A・B・C棟"/>
      <sheetName val="我孫子計画 D・E・F棟"/>
      <sheetName val="我孫子全体"/>
      <sheetName val="ＪＶ塩浜共用棟"/>
      <sheetName val="綱島西PJ"/>
      <sheetName val="立川富士見CL･CFのみ"/>
      <sheetName val="藤和戸田川岸１丁目"/>
      <sheetName val="板橋加賀クロス・ＦＬ"/>
      <sheetName val="板橋加賀"/>
      <sheetName val="オ－ベル武蔵関駅前"/>
      <sheetName val="武蔵関駅前FLのみ"/>
      <sheetName val="第一・弁天町"/>
      <sheetName val="総合海老名 アイセルコ含む締め"/>
      <sheetName val="第一大井町締め"/>
      <sheetName val="川口幸町FLのみ"/>
      <sheetName val="練馬石神井締め"/>
      <sheetName val="川口幸町FL含む全部締め"/>
      <sheetName val="高津久地締め"/>
      <sheetName val="綱島西PJ CFなし"/>
      <sheetName val="綱島西PJ CFなし和室増減含む"/>
      <sheetName val="シュロス上板橋"/>
      <sheetName val="#REF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現場名</v>
          </cell>
          <cell r="C1" t="str">
            <v>JV深沢計画</v>
          </cell>
          <cell r="D1" t="str">
            <v>５２１戸</v>
          </cell>
          <cell r="E1" t="str">
            <v>契約金額</v>
          </cell>
          <cell r="F1">
            <v>138000000</v>
          </cell>
          <cell r="H1" t="str">
            <v>追加金額</v>
          </cell>
          <cell r="J1" t="str">
            <v>工程</v>
          </cell>
          <cell r="K1" t="str">
            <v>5月</v>
          </cell>
          <cell r="L1" t="str">
            <v>6月</v>
          </cell>
          <cell r="M1" t="str">
            <v>7月</v>
          </cell>
          <cell r="N1" t="str">
            <v>8月</v>
          </cell>
          <cell r="O1" t="str">
            <v xml:space="preserve">   9月</v>
          </cell>
          <cell r="Q1" t="str">
            <v>出来高表</v>
          </cell>
          <cell r="R1" t="str">
            <v>大山 税</v>
          </cell>
          <cell r="U1">
            <v>2</v>
          </cell>
          <cell r="V1" t="str">
            <v>月</v>
          </cell>
        </row>
        <row r="2">
          <cell r="A2" t="str">
            <v>担当者</v>
          </cell>
          <cell r="C2" t="str">
            <v>大山 税</v>
          </cell>
          <cell r="E2" t="str">
            <v>工事コード</v>
          </cell>
          <cell r="J2" t="str">
            <v>クロス</v>
          </cell>
          <cell r="Q2" t="str">
            <v>現場名</v>
          </cell>
          <cell r="R2" t="str">
            <v>JV深沢計画</v>
          </cell>
          <cell r="U2">
            <v>521</v>
          </cell>
          <cell r="V2" t="str">
            <v>戸</v>
          </cell>
        </row>
        <row r="3">
          <cell r="C3" t="str">
            <v>D・H・I・J・K・L・M棟</v>
          </cell>
          <cell r="J3" t="str">
            <v>床</v>
          </cell>
        </row>
        <row r="4">
          <cell r="D4" t="str">
            <v>作成日：</v>
          </cell>
          <cell r="E4" t="str">
            <v>２００３年</v>
          </cell>
          <cell r="F4" t="str">
            <v>12月</v>
          </cell>
          <cell r="G4" t="str">
            <v>8日</v>
          </cell>
        </row>
        <row r="5">
          <cell r="A5" t="str">
            <v>コード</v>
          </cell>
          <cell r="B5" t="str">
            <v>区分</v>
          </cell>
          <cell r="C5" t="str">
            <v>工事名</v>
          </cell>
          <cell r="D5" t="str">
            <v>品番</v>
          </cell>
          <cell r="E5" t="str">
            <v>数量</v>
          </cell>
          <cell r="F5" t="str">
            <v>単位</v>
          </cell>
          <cell r="G5" t="str">
            <v>単価</v>
          </cell>
          <cell r="H5" t="str">
            <v>実行予算</v>
          </cell>
          <cell r="I5" t="str">
            <v>実績</v>
          </cell>
          <cell r="J5" t="str">
            <v>比率</v>
          </cell>
          <cell r="K5" t="str">
            <v>1月</v>
          </cell>
          <cell r="L5" t="str">
            <v>10日</v>
          </cell>
          <cell r="M5" t="str">
            <v>2月</v>
          </cell>
          <cell r="N5" t="str">
            <v>5日</v>
          </cell>
          <cell r="O5" t="str">
            <v>増減額</v>
          </cell>
          <cell r="P5" t="str">
            <v xml:space="preserve">原 因 </v>
          </cell>
          <cell r="Q5" t="str">
            <v>納入数料</v>
          </cell>
          <cell r="S5" t="str">
            <v>予算数量</v>
          </cell>
          <cell r="U5" t="str">
            <v>出来高率</v>
          </cell>
          <cell r="V5" t="str">
            <v>原価</v>
          </cell>
        </row>
        <row r="6">
          <cell r="B6" t="str">
            <v>材料費</v>
          </cell>
          <cell r="K6" t="str">
            <v>実 行</v>
          </cell>
          <cell r="M6" t="str">
            <v>予 測</v>
          </cell>
        </row>
        <row r="7">
          <cell r="A7">
            <v>160</v>
          </cell>
          <cell r="B7">
            <v>6</v>
          </cell>
          <cell r="C7" t="str">
            <v>塩ビタイル</v>
          </cell>
          <cell r="D7" t="str">
            <v>ｱﾄﾞﾊﾞﾝAN500角20枚ｹｰｽﾛｽ15％</v>
          </cell>
          <cell r="E7">
            <v>13280</v>
          </cell>
          <cell r="F7" t="str">
            <v>枚</v>
          </cell>
          <cell r="G7">
            <v>525</v>
          </cell>
          <cell r="H7">
            <v>6972000</v>
          </cell>
          <cell r="I7">
            <v>265255</v>
          </cell>
          <cell r="J7">
            <v>3.8045754446356855E-2</v>
          </cell>
          <cell r="K7">
            <v>265255</v>
          </cell>
          <cell r="M7">
            <v>0</v>
          </cell>
          <cell r="O7">
            <v>6706745</v>
          </cell>
          <cell r="Q7" t="str">
            <v>クロス</v>
          </cell>
          <cell r="R7">
            <v>4</v>
          </cell>
        </row>
        <row r="8">
          <cell r="A8">
            <v>161</v>
          </cell>
          <cell r="B8">
            <v>6</v>
          </cell>
          <cell r="C8" t="str">
            <v>塩ビタイル（副資材）</v>
          </cell>
          <cell r="D8" t="str">
            <v>アドボンAB638缶２０ｋｇ45㎡</v>
          </cell>
          <cell r="E8">
            <v>64</v>
          </cell>
          <cell r="F8" t="str">
            <v>缶</v>
          </cell>
          <cell r="G8">
            <v>10000</v>
          </cell>
          <cell r="H8">
            <v>640000</v>
          </cell>
          <cell r="I8">
            <v>31300</v>
          </cell>
          <cell r="J8">
            <v>4.8906249999999998E-2</v>
          </cell>
          <cell r="K8">
            <v>31300</v>
          </cell>
          <cell r="O8">
            <v>608700</v>
          </cell>
          <cell r="U8" t="str">
            <v/>
          </cell>
        </row>
        <row r="9">
          <cell r="A9">
            <v>140</v>
          </cell>
          <cell r="B9">
            <v>4</v>
          </cell>
          <cell r="C9" t="str">
            <v>クロス（量産品）</v>
          </cell>
          <cell r="D9" t="str">
            <v>専用部（120729㎡）</v>
          </cell>
          <cell r="E9">
            <v>167700</v>
          </cell>
          <cell r="F9" t="str">
            <v>m</v>
          </cell>
          <cell r="G9">
            <v>93</v>
          </cell>
          <cell r="H9">
            <v>15596100</v>
          </cell>
          <cell r="I9">
            <v>3405550</v>
          </cell>
          <cell r="J9">
            <v>0.21835907694872436</v>
          </cell>
          <cell r="K9">
            <v>2405550</v>
          </cell>
          <cell r="M9">
            <v>1000000</v>
          </cell>
          <cell r="O9">
            <v>12190550</v>
          </cell>
          <cell r="Q9">
            <v>35000</v>
          </cell>
          <cell r="R9" t="str">
            <v>ｍ</v>
          </cell>
          <cell r="S9">
            <v>172253</v>
          </cell>
          <cell r="T9" t="str">
            <v>ｍ</v>
          </cell>
          <cell r="U9">
            <v>0.20318949452259177</v>
          </cell>
          <cell r="V9">
            <v>3363239.246921679</v>
          </cell>
        </row>
        <row r="10">
          <cell r="A10">
            <v>141</v>
          </cell>
          <cell r="B10">
            <v>4</v>
          </cell>
          <cell r="C10" t="str">
            <v>クロス（一般品）</v>
          </cell>
          <cell r="D10" t="str">
            <v>和室天壁（3012.6㎡）</v>
          </cell>
          <cell r="E10">
            <v>4200</v>
          </cell>
          <cell r="F10" t="str">
            <v>m</v>
          </cell>
          <cell r="G10">
            <v>210</v>
          </cell>
          <cell r="H10">
            <v>882000</v>
          </cell>
          <cell r="I10">
            <v>237500</v>
          </cell>
          <cell r="J10">
            <v>0.26927437641723356</v>
          </cell>
          <cell r="K10">
            <v>157500</v>
          </cell>
          <cell r="M10">
            <v>80000</v>
          </cell>
          <cell r="O10">
            <v>644500</v>
          </cell>
        </row>
        <row r="11">
          <cell r="A11">
            <v>151</v>
          </cell>
          <cell r="B11">
            <v>6</v>
          </cell>
          <cell r="C11" t="str">
            <v>長尺（ノンスリップ）</v>
          </cell>
          <cell r="D11" t="str">
            <v>ﾊﾞﾙｺﾆｰ（8914.55） ﾀｷﾛﾝPA-822 182巾</v>
          </cell>
          <cell r="E11">
            <v>6000</v>
          </cell>
          <cell r="F11" t="str">
            <v>m</v>
          </cell>
          <cell r="G11">
            <v>1438</v>
          </cell>
          <cell r="H11">
            <v>8628000</v>
          </cell>
          <cell r="I11">
            <v>0</v>
          </cell>
          <cell r="J11">
            <v>0</v>
          </cell>
          <cell r="O11">
            <v>8628000</v>
          </cell>
          <cell r="U11" t="str">
            <v/>
          </cell>
        </row>
        <row r="12">
          <cell r="A12">
            <v>151</v>
          </cell>
          <cell r="B12">
            <v>6</v>
          </cell>
          <cell r="C12" t="str">
            <v>長尺（ノンスリップ）</v>
          </cell>
          <cell r="D12" t="str">
            <v>ﾊﾞﾙｺﾆｰ ﾀｷﾛﾝPA-822 125巾</v>
          </cell>
          <cell r="F12" t="str">
            <v>m</v>
          </cell>
          <cell r="G12">
            <v>988</v>
          </cell>
          <cell r="H12" t="str">
            <v/>
          </cell>
          <cell r="I12" t="str">
            <v/>
          </cell>
          <cell r="J12" t="str">
            <v/>
          </cell>
          <cell r="O12" t="str">
            <v/>
          </cell>
          <cell r="Q12" t="str">
            <v>タイル</v>
          </cell>
          <cell r="R12">
            <v>5</v>
          </cell>
        </row>
        <row r="13">
          <cell r="A13">
            <v>151</v>
          </cell>
          <cell r="B13">
            <v>6</v>
          </cell>
          <cell r="C13" t="str">
            <v>長尺（ノンスリップ）</v>
          </cell>
          <cell r="D13" t="str">
            <v>廊下・EVH（7157.35）ｻﾝｹﾞﾂPX2277 182巾</v>
          </cell>
          <cell r="E13">
            <v>4800</v>
          </cell>
          <cell r="F13" t="str">
            <v>m</v>
          </cell>
          <cell r="G13">
            <v>1420</v>
          </cell>
          <cell r="H13">
            <v>6816000</v>
          </cell>
          <cell r="I13">
            <v>0</v>
          </cell>
          <cell r="J13">
            <v>0</v>
          </cell>
          <cell r="O13">
            <v>6816000</v>
          </cell>
          <cell r="U13" t="str">
            <v/>
          </cell>
        </row>
        <row r="14">
          <cell r="A14">
            <v>151</v>
          </cell>
          <cell r="B14">
            <v>6</v>
          </cell>
          <cell r="C14" t="str">
            <v>長尺（ノンスリップ）</v>
          </cell>
          <cell r="D14" t="str">
            <v>廊下・EVHｻﾝｹﾞﾂPX2277 125巾</v>
          </cell>
          <cell r="F14" t="str">
            <v>m</v>
          </cell>
          <cell r="G14">
            <v>975</v>
          </cell>
          <cell r="H14" t="str">
            <v/>
          </cell>
          <cell r="I14" t="str">
            <v/>
          </cell>
          <cell r="J14" t="str">
            <v/>
          </cell>
          <cell r="O14" t="str">
            <v/>
          </cell>
          <cell r="Q14">
            <v>520</v>
          </cell>
          <cell r="R14" t="str">
            <v>枚</v>
          </cell>
          <cell r="S14">
            <v>13280</v>
          </cell>
          <cell r="T14" t="str">
            <v>枚</v>
          </cell>
          <cell r="U14">
            <v>3.9156626506024098E-2</v>
          </cell>
          <cell r="V14">
            <v>299998.49397590361</v>
          </cell>
        </row>
        <row r="15">
          <cell r="A15">
            <v>152</v>
          </cell>
          <cell r="B15">
            <v>6</v>
          </cell>
          <cell r="C15" t="str">
            <v>長尺（副資材）</v>
          </cell>
          <cell r="D15" t="str">
            <v>タキボンド６０７ 18kg</v>
          </cell>
          <cell r="E15">
            <v>198</v>
          </cell>
          <cell r="F15" t="str">
            <v>缶</v>
          </cell>
          <cell r="G15">
            <v>8800</v>
          </cell>
          <cell r="H15">
            <v>1742400</v>
          </cell>
          <cell r="I15">
            <v>0</v>
          </cell>
          <cell r="J15">
            <v>0</v>
          </cell>
          <cell r="O15">
            <v>1742400</v>
          </cell>
        </row>
        <row r="16">
          <cell r="A16">
            <v>152</v>
          </cell>
          <cell r="B16">
            <v>6</v>
          </cell>
          <cell r="C16" t="str">
            <v>長尺（副資材）</v>
          </cell>
          <cell r="D16" t="str">
            <v>ｻﾝｹﾞﾂ WP</v>
          </cell>
          <cell r="E16">
            <v>159</v>
          </cell>
          <cell r="F16" t="str">
            <v>缶</v>
          </cell>
          <cell r="G16">
            <v>7500</v>
          </cell>
          <cell r="H16">
            <v>1192500</v>
          </cell>
          <cell r="I16">
            <v>0</v>
          </cell>
          <cell r="J16">
            <v>0</v>
          </cell>
          <cell r="O16">
            <v>1192500</v>
          </cell>
          <cell r="U16" t="str">
            <v/>
          </cell>
        </row>
        <row r="17">
          <cell r="A17">
            <v>150</v>
          </cell>
          <cell r="B17">
            <v>5</v>
          </cell>
          <cell r="C17" t="str">
            <v>長尺塩ビシート</v>
          </cell>
          <cell r="D17" t="str">
            <v>ｔ２．３ ロス４０％</v>
          </cell>
          <cell r="E17">
            <v>27</v>
          </cell>
          <cell r="F17" t="str">
            <v>m</v>
          </cell>
          <cell r="G17">
            <v>1600</v>
          </cell>
          <cell r="H17">
            <v>43200</v>
          </cell>
          <cell r="I17">
            <v>0</v>
          </cell>
          <cell r="J17">
            <v>0</v>
          </cell>
          <cell r="O17">
            <v>43200</v>
          </cell>
          <cell r="Q17" t="str">
            <v>フローリング</v>
          </cell>
          <cell r="R17">
            <v>2</v>
          </cell>
        </row>
        <row r="18">
          <cell r="A18">
            <v>152</v>
          </cell>
          <cell r="B18">
            <v>6</v>
          </cell>
          <cell r="C18" t="str">
            <v>長尺（副資材）</v>
          </cell>
          <cell r="D18" t="str">
            <v>白糊 １８ｋｇ</v>
          </cell>
          <cell r="E18">
            <v>1</v>
          </cell>
          <cell r="F18" t="str">
            <v>缶</v>
          </cell>
          <cell r="G18">
            <v>2500</v>
          </cell>
          <cell r="H18">
            <v>2500</v>
          </cell>
          <cell r="I18">
            <v>0</v>
          </cell>
          <cell r="J18">
            <v>0</v>
          </cell>
          <cell r="O18">
            <v>2500</v>
          </cell>
          <cell r="U18" t="str">
            <v/>
          </cell>
        </row>
        <row r="19">
          <cell r="A19">
            <v>170</v>
          </cell>
          <cell r="B19">
            <v>5</v>
          </cell>
          <cell r="C19" t="str">
            <v>ソフト巾木</v>
          </cell>
          <cell r="D19" t="str">
            <v>H60ロング</v>
          </cell>
          <cell r="E19">
            <v>50</v>
          </cell>
          <cell r="F19" t="str">
            <v>m</v>
          </cell>
          <cell r="G19">
            <v>88</v>
          </cell>
          <cell r="H19">
            <v>4400</v>
          </cell>
          <cell r="I19">
            <v>0</v>
          </cell>
          <cell r="J19">
            <v>0</v>
          </cell>
          <cell r="O19">
            <v>4400</v>
          </cell>
          <cell r="R19" t="str">
            <v>c/s</v>
          </cell>
          <cell r="S19">
            <v>0</v>
          </cell>
          <cell r="T19" t="str">
            <v>c/s</v>
          </cell>
          <cell r="U19" t="str">
            <v/>
          </cell>
          <cell r="V19" t="str">
            <v/>
          </cell>
        </row>
        <row r="20">
          <cell r="A20">
            <v>171</v>
          </cell>
          <cell r="B20">
            <v>5</v>
          </cell>
          <cell r="C20" t="str">
            <v>ソフト巾木（副資材）</v>
          </cell>
          <cell r="D20" t="str">
            <v>巾木糊 ４ｋｇ</v>
          </cell>
          <cell r="E20">
            <v>1</v>
          </cell>
          <cell r="F20" t="str">
            <v>缶</v>
          </cell>
          <cell r="G20">
            <v>1900</v>
          </cell>
          <cell r="H20">
            <v>1900</v>
          </cell>
          <cell r="I20">
            <v>0</v>
          </cell>
          <cell r="J20">
            <v>0</v>
          </cell>
          <cell r="O20">
            <v>1900</v>
          </cell>
        </row>
        <row r="21">
          <cell r="A21">
            <v>141</v>
          </cell>
          <cell r="B21">
            <v>4</v>
          </cell>
          <cell r="C21" t="str">
            <v>クロス（一般品）</v>
          </cell>
          <cell r="D21" t="str">
            <v>共用部</v>
          </cell>
          <cell r="E21">
            <v>353</v>
          </cell>
          <cell r="F21" t="str">
            <v>m</v>
          </cell>
          <cell r="G21">
            <v>210</v>
          </cell>
          <cell r="H21">
            <v>74130</v>
          </cell>
          <cell r="I21">
            <v>0</v>
          </cell>
          <cell r="J21">
            <v>0</v>
          </cell>
          <cell r="O21">
            <v>74130</v>
          </cell>
          <cell r="U21" t="str">
            <v/>
          </cell>
        </row>
        <row r="22">
          <cell r="A22">
            <v>115</v>
          </cell>
          <cell r="B22">
            <v>1</v>
          </cell>
          <cell r="C22" t="str">
            <v>タイルＣＰ</v>
          </cell>
          <cell r="D22" t="str">
            <v>GA100（287ｹｰｽ）</v>
          </cell>
          <cell r="E22">
            <v>4592</v>
          </cell>
          <cell r="F22" t="str">
            <v>枚</v>
          </cell>
          <cell r="G22">
            <v>350</v>
          </cell>
          <cell r="H22">
            <v>1607200</v>
          </cell>
          <cell r="I22">
            <v>0</v>
          </cell>
          <cell r="J22">
            <v>0</v>
          </cell>
          <cell r="O22">
            <v>1607200</v>
          </cell>
          <cell r="Q22" t="str">
            <v>カーペット</v>
          </cell>
          <cell r="R22">
            <v>1</v>
          </cell>
        </row>
        <row r="23">
          <cell r="A23">
            <v>113</v>
          </cell>
          <cell r="B23">
            <v>1</v>
          </cell>
          <cell r="C23" t="str">
            <v>ＣＰ（副資材）</v>
          </cell>
          <cell r="D23" t="str">
            <v>GAセメント １８ｋｇ</v>
          </cell>
          <cell r="E23">
            <v>5</v>
          </cell>
          <cell r="F23" t="str">
            <v>缶</v>
          </cell>
          <cell r="G23">
            <v>8700</v>
          </cell>
          <cell r="H23">
            <v>43500</v>
          </cell>
          <cell r="I23">
            <v>0</v>
          </cell>
          <cell r="J23">
            <v>0</v>
          </cell>
          <cell r="O23">
            <v>43500</v>
          </cell>
          <cell r="U23" t="str">
            <v/>
          </cell>
        </row>
        <row r="24">
          <cell r="B24" t="str">
            <v/>
          </cell>
          <cell r="C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O24" t="str">
            <v/>
          </cell>
          <cell r="R24" t="str">
            <v>m2</v>
          </cell>
          <cell r="S24">
            <v>0</v>
          </cell>
          <cell r="T24" t="str">
            <v>m2</v>
          </cell>
          <cell r="U24" t="str">
            <v/>
          </cell>
          <cell r="V24" t="str">
            <v/>
          </cell>
        </row>
        <row r="25">
          <cell r="B25" t="str">
            <v/>
          </cell>
          <cell r="C25" t="str">
            <v/>
          </cell>
          <cell r="D25" t="str">
            <v>岡村糊パテ代</v>
          </cell>
          <cell r="E25">
            <v>1</v>
          </cell>
          <cell r="F25" t="str">
            <v/>
          </cell>
          <cell r="G25">
            <v>0</v>
          </cell>
          <cell r="H25">
            <v>0</v>
          </cell>
          <cell r="I25">
            <v>53080</v>
          </cell>
          <cell r="J25" t="e">
            <v>#DIV/0!</v>
          </cell>
          <cell r="K25">
            <v>53080</v>
          </cell>
          <cell r="O25">
            <v>-53080</v>
          </cell>
        </row>
        <row r="26">
          <cell r="B26" t="str">
            <v/>
          </cell>
          <cell r="C26" t="str">
            <v/>
          </cell>
          <cell r="D26" t="str">
            <v>GL</v>
          </cell>
          <cell r="E26">
            <v>1</v>
          </cell>
          <cell r="F26" t="str">
            <v/>
          </cell>
          <cell r="G26">
            <v>0</v>
          </cell>
          <cell r="H26">
            <v>0</v>
          </cell>
          <cell r="I26">
            <v>47500</v>
          </cell>
          <cell r="J26" t="e">
            <v>#DIV/0!</v>
          </cell>
          <cell r="M26">
            <v>47500</v>
          </cell>
          <cell r="O26">
            <v>-47500</v>
          </cell>
          <cell r="U26" t="str">
            <v/>
          </cell>
        </row>
        <row r="27">
          <cell r="B27" t="str">
            <v/>
          </cell>
          <cell r="C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O27" t="str">
            <v/>
          </cell>
          <cell r="Q27" t="str">
            <v>長尺シート</v>
          </cell>
          <cell r="R27">
            <v>6</v>
          </cell>
        </row>
        <row r="28">
          <cell r="B28" t="str">
            <v/>
          </cell>
          <cell r="C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O28" t="str">
            <v/>
          </cell>
          <cell r="U28" t="str">
            <v/>
          </cell>
        </row>
        <row r="29">
          <cell r="B29" t="str">
            <v/>
          </cell>
          <cell r="C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O29" t="str">
            <v/>
          </cell>
          <cell r="R29" t="str">
            <v>ｍ</v>
          </cell>
          <cell r="S29">
            <v>10800</v>
          </cell>
          <cell r="T29" t="str">
            <v>ｍ</v>
          </cell>
          <cell r="U29" t="str">
            <v/>
          </cell>
          <cell r="V29" t="str">
            <v/>
          </cell>
        </row>
        <row r="30">
          <cell r="B30" t="str">
            <v/>
          </cell>
          <cell r="C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O30" t="str">
            <v/>
          </cell>
        </row>
        <row r="31">
          <cell r="B31" t="str">
            <v/>
          </cell>
          <cell r="C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O31" t="str">
            <v/>
          </cell>
          <cell r="U31" t="str">
            <v/>
          </cell>
        </row>
        <row r="32">
          <cell r="B32" t="str">
            <v/>
          </cell>
          <cell r="C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O32" t="str">
            <v/>
          </cell>
          <cell r="Q32" t="str">
            <v>その他</v>
          </cell>
          <cell r="R32">
            <v>9</v>
          </cell>
        </row>
        <row r="33">
          <cell r="B33" t="str">
            <v/>
          </cell>
          <cell r="C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O33" t="str">
            <v/>
          </cell>
          <cell r="U33" t="str">
            <v/>
          </cell>
        </row>
        <row r="34">
          <cell r="B34" t="str">
            <v/>
          </cell>
          <cell r="C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O34" t="str">
            <v/>
          </cell>
          <cell r="U34" t="str">
            <v/>
          </cell>
          <cell r="V34" t="str">
            <v/>
          </cell>
        </row>
        <row r="35">
          <cell r="B35" t="str">
            <v/>
          </cell>
          <cell r="C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O35" t="str">
            <v/>
          </cell>
        </row>
        <row r="36">
          <cell r="F36" t="str">
            <v>材料費小計</v>
          </cell>
          <cell r="H36">
            <v>44245830</v>
          </cell>
          <cell r="I36">
            <v>4040185</v>
          </cell>
          <cell r="J36">
            <v>9.1312220835274197E-2</v>
          </cell>
          <cell r="K36">
            <v>2912685</v>
          </cell>
          <cell r="M36">
            <v>1127500</v>
          </cell>
          <cell r="O36">
            <v>40205645</v>
          </cell>
          <cell r="T36" t="str">
            <v>材料原価</v>
          </cell>
          <cell r="V36">
            <v>3663237.7408975828</v>
          </cell>
        </row>
        <row r="37">
          <cell r="A37" t="str">
            <v>コード</v>
          </cell>
          <cell r="B37" t="str">
            <v>区分</v>
          </cell>
          <cell r="C37" t="str">
            <v>工事名</v>
          </cell>
          <cell r="D37" t="str">
            <v>品番</v>
          </cell>
          <cell r="E37" t="str">
            <v>数量</v>
          </cell>
          <cell r="F37" t="str">
            <v>単位</v>
          </cell>
          <cell r="G37" t="str">
            <v>単価</v>
          </cell>
          <cell r="H37" t="str">
            <v>実行予算</v>
          </cell>
          <cell r="I37" t="str">
            <v>実績</v>
          </cell>
          <cell r="J37" t="str">
            <v>比率</v>
          </cell>
          <cell r="K37" t="str">
            <v>1月</v>
          </cell>
          <cell r="L37" t="str">
            <v>10日</v>
          </cell>
          <cell r="M37" t="str">
            <v>2月</v>
          </cell>
          <cell r="N37" t="str">
            <v>5日</v>
          </cell>
          <cell r="O37" t="str">
            <v>増減額</v>
          </cell>
          <cell r="P37" t="str">
            <v xml:space="preserve">原 因 </v>
          </cell>
          <cell r="Q37" t="str">
            <v>出来高戸数</v>
          </cell>
          <cell r="S37" t="str">
            <v>戸数</v>
          </cell>
          <cell r="U37" t="str">
            <v>出来高率</v>
          </cell>
          <cell r="V37" t="str">
            <v>原価</v>
          </cell>
        </row>
        <row r="38">
          <cell r="B38" t="str">
            <v>労務費</v>
          </cell>
          <cell r="K38" t="str">
            <v>実 行</v>
          </cell>
          <cell r="M38" t="str">
            <v>予 測</v>
          </cell>
          <cell r="U38" t="str">
            <v/>
          </cell>
          <cell r="V38" t="str">
            <v/>
          </cell>
        </row>
        <row r="39">
          <cell r="A39">
            <v>260</v>
          </cell>
          <cell r="B39">
            <v>16</v>
          </cell>
          <cell r="C39" t="str">
            <v>塩ビタイル</v>
          </cell>
          <cell r="D39" t="str">
            <v>洗面・便所</v>
          </cell>
          <cell r="E39">
            <v>2883.3</v>
          </cell>
          <cell r="F39" t="str">
            <v>m2</v>
          </cell>
          <cell r="G39">
            <v>1200</v>
          </cell>
          <cell r="H39">
            <v>3459960</v>
          </cell>
          <cell r="I39">
            <v>66300</v>
          </cell>
          <cell r="J39">
            <v>1.9162071237817779E-2</v>
          </cell>
          <cell r="K39">
            <v>66300</v>
          </cell>
          <cell r="M39">
            <v>0</v>
          </cell>
          <cell r="O39">
            <v>3393660</v>
          </cell>
          <cell r="Q39" t="str">
            <v>クロス</v>
          </cell>
          <cell r="R39">
            <v>14</v>
          </cell>
        </row>
        <row r="40">
          <cell r="A40">
            <v>240</v>
          </cell>
          <cell r="B40">
            <v>14</v>
          </cell>
          <cell r="C40" t="str">
            <v>クロス</v>
          </cell>
          <cell r="D40" t="str">
            <v>専用部</v>
          </cell>
          <cell r="E40">
            <v>122252.7</v>
          </cell>
          <cell r="F40" t="str">
            <v>m2</v>
          </cell>
          <cell r="G40">
            <v>370</v>
          </cell>
          <cell r="H40">
            <v>45233499</v>
          </cell>
          <cell r="I40">
            <v>8878800</v>
          </cell>
          <cell r="J40">
            <v>0.1962881536093416</v>
          </cell>
          <cell r="K40">
            <v>3878800</v>
          </cell>
          <cell r="M40">
            <v>5000000</v>
          </cell>
          <cell r="O40">
            <v>36354699</v>
          </cell>
          <cell r="Q40">
            <v>66</v>
          </cell>
          <cell r="R40" t="str">
            <v>戸</v>
          </cell>
          <cell r="S40">
            <v>521</v>
          </cell>
          <cell r="T40" t="str">
            <v>戸</v>
          </cell>
          <cell r="U40">
            <v>0.19001919385796545</v>
          </cell>
          <cell r="V40">
            <v>8933719.9059500955</v>
          </cell>
        </row>
        <row r="41">
          <cell r="A41">
            <v>240</v>
          </cell>
          <cell r="B41">
            <v>14</v>
          </cell>
          <cell r="C41" t="str">
            <v>クロス</v>
          </cell>
          <cell r="D41" t="str">
            <v>織り上げ天井手間</v>
          </cell>
          <cell r="E41">
            <v>351</v>
          </cell>
          <cell r="F41" t="str">
            <v>ヶ所</v>
          </cell>
          <cell r="G41">
            <v>1000</v>
          </cell>
          <cell r="H41">
            <v>351000</v>
          </cell>
          <cell r="I41">
            <v>0</v>
          </cell>
          <cell r="J41">
            <v>0</v>
          </cell>
          <cell r="O41">
            <v>351000</v>
          </cell>
        </row>
        <row r="42">
          <cell r="A42">
            <v>240</v>
          </cell>
          <cell r="B42">
            <v>14</v>
          </cell>
          <cell r="C42" t="str">
            <v>クロス</v>
          </cell>
          <cell r="D42" t="str">
            <v>最上階LDR H3000以上部労務</v>
          </cell>
          <cell r="E42">
            <v>1488.9</v>
          </cell>
          <cell r="F42" t="str">
            <v>m2</v>
          </cell>
          <cell r="G42">
            <v>700</v>
          </cell>
          <cell r="H42">
            <v>1042230.0000000001</v>
          </cell>
          <cell r="I42">
            <v>0</v>
          </cell>
          <cell r="J42">
            <v>0</v>
          </cell>
          <cell r="O42">
            <v>1042230.0000000001</v>
          </cell>
          <cell r="Q42" t="str">
            <v>タイル</v>
          </cell>
          <cell r="R42">
            <v>15</v>
          </cell>
        </row>
        <row r="43">
          <cell r="A43">
            <v>251</v>
          </cell>
          <cell r="B43">
            <v>16</v>
          </cell>
          <cell r="C43" t="str">
            <v>長尺（ノンスリップ）</v>
          </cell>
          <cell r="D43" t="str">
            <v>ﾊﾞﾙｺﾆｰ・ﾃﾗｽ</v>
          </cell>
          <cell r="E43">
            <v>8914.5499999999993</v>
          </cell>
          <cell r="F43" t="str">
            <v>m2</v>
          </cell>
          <cell r="G43">
            <v>500</v>
          </cell>
          <cell r="H43">
            <v>4457275</v>
          </cell>
          <cell r="I43">
            <v>0</v>
          </cell>
          <cell r="J43">
            <v>0</v>
          </cell>
          <cell r="O43">
            <v>4457275</v>
          </cell>
          <cell r="Q43">
            <v>12</v>
          </cell>
          <cell r="R43" t="str">
            <v>戸</v>
          </cell>
          <cell r="S43">
            <v>521</v>
          </cell>
          <cell r="T43" t="str">
            <v>戸</v>
          </cell>
          <cell r="U43">
            <v>2.3032629558541268E-2</v>
          </cell>
          <cell r="V43">
            <v>80332.859884836857</v>
          </cell>
        </row>
        <row r="44">
          <cell r="A44">
            <v>251</v>
          </cell>
          <cell r="B44">
            <v>16</v>
          </cell>
          <cell r="C44" t="str">
            <v>長尺（ノンスリップ）</v>
          </cell>
          <cell r="D44" t="str">
            <v>廊下・EVH・EV附室・EXPJ</v>
          </cell>
          <cell r="E44">
            <v>6548.35</v>
          </cell>
          <cell r="F44" t="str">
            <v>m2</v>
          </cell>
          <cell r="G44">
            <v>500</v>
          </cell>
          <cell r="H44">
            <v>3274175</v>
          </cell>
          <cell r="I44">
            <v>0</v>
          </cell>
          <cell r="J44">
            <v>0</v>
          </cell>
          <cell r="O44">
            <v>3274175</v>
          </cell>
        </row>
        <row r="45">
          <cell r="A45">
            <v>251</v>
          </cell>
          <cell r="B45">
            <v>16</v>
          </cell>
          <cell r="C45" t="str">
            <v>長尺（ノンスリップ）</v>
          </cell>
          <cell r="D45" t="str">
            <v>渡り廊下・回廊・ｽﾛｰﾌﾟ</v>
          </cell>
          <cell r="E45">
            <v>609</v>
          </cell>
          <cell r="F45" t="str">
            <v>m2</v>
          </cell>
          <cell r="G45">
            <v>550</v>
          </cell>
          <cell r="H45">
            <v>334950</v>
          </cell>
          <cell r="I45">
            <v>0</v>
          </cell>
          <cell r="J45">
            <v>0</v>
          </cell>
          <cell r="O45">
            <v>334950</v>
          </cell>
          <cell r="Q45" t="str">
            <v>フローリング</v>
          </cell>
          <cell r="R45">
            <v>12</v>
          </cell>
        </row>
        <row r="46">
          <cell r="A46">
            <v>310</v>
          </cell>
          <cell r="B46">
            <v>31</v>
          </cell>
          <cell r="C46" t="str">
            <v>材工工事</v>
          </cell>
          <cell r="D46" t="str">
            <v>端部シール 全て</v>
          </cell>
          <cell r="E46">
            <v>24929</v>
          </cell>
          <cell r="F46" t="str">
            <v>m</v>
          </cell>
          <cell r="G46">
            <v>80</v>
          </cell>
          <cell r="H46">
            <v>1994320</v>
          </cell>
          <cell r="I46">
            <v>0</v>
          </cell>
          <cell r="J46">
            <v>0</v>
          </cell>
          <cell r="O46">
            <v>1994320</v>
          </cell>
          <cell r="R46" t="str">
            <v>戸</v>
          </cell>
          <cell r="S46">
            <v>521</v>
          </cell>
          <cell r="T46" t="str">
            <v>戸</v>
          </cell>
          <cell r="U46" t="str">
            <v/>
          </cell>
          <cell r="V46" t="str">
            <v/>
          </cell>
        </row>
        <row r="47">
          <cell r="A47">
            <v>250</v>
          </cell>
          <cell r="B47">
            <v>15</v>
          </cell>
          <cell r="C47" t="str">
            <v>長尺塩ビシート</v>
          </cell>
          <cell r="D47" t="str">
            <v>L棟共用清掃人室</v>
          </cell>
          <cell r="E47">
            <v>34.5</v>
          </cell>
          <cell r="F47" t="str">
            <v>m2</v>
          </cell>
          <cell r="G47">
            <v>600</v>
          </cell>
          <cell r="H47">
            <v>20700</v>
          </cell>
          <cell r="I47">
            <v>0</v>
          </cell>
          <cell r="J47">
            <v>0</v>
          </cell>
          <cell r="O47">
            <v>20700</v>
          </cell>
        </row>
        <row r="48">
          <cell r="A48">
            <v>270</v>
          </cell>
          <cell r="B48">
            <v>15</v>
          </cell>
          <cell r="C48" t="str">
            <v>ソフト巾木</v>
          </cell>
          <cell r="D48" t="str">
            <v>L棟共用清掃人室</v>
          </cell>
          <cell r="E48">
            <v>47.5</v>
          </cell>
          <cell r="F48" t="str">
            <v>m</v>
          </cell>
          <cell r="G48">
            <v>150</v>
          </cell>
          <cell r="H48">
            <v>7125</v>
          </cell>
          <cell r="I48">
            <v>0</v>
          </cell>
          <cell r="J48">
            <v>0</v>
          </cell>
          <cell r="O48">
            <v>7125</v>
          </cell>
          <cell r="Q48" t="str">
            <v>カーペット</v>
          </cell>
          <cell r="R48">
            <v>11</v>
          </cell>
        </row>
        <row r="49">
          <cell r="A49">
            <v>240</v>
          </cell>
          <cell r="B49">
            <v>14</v>
          </cell>
          <cell r="C49" t="str">
            <v>クロス</v>
          </cell>
          <cell r="D49" t="str">
            <v>L棟他共用清掃人室＋各所</v>
          </cell>
          <cell r="E49">
            <v>254.2</v>
          </cell>
          <cell r="F49" t="str">
            <v>m2</v>
          </cell>
          <cell r="G49">
            <v>500</v>
          </cell>
          <cell r="H49">
            <v>127100</v>
          </cell>
          <cell r="I49">
            <v>0</v>
          </cell>
          <cell r="J49">
            <v>0</v>
          </cell>
          <cell r="O49">
            <v>127100</v>
          </cell>
          <cell r="R49" t="str">
            <v>戸</v>
          </cell>
          <cell r="S49">
            <v>521</v>
          </cell>
          <cell r="T49" t="str">
            <v>戸</v>
          </cell>
          <cell r="U49" t="str">
            <v/>
          </cell>
          <cell r="V49" t="str">
            <v/>
          </cell>
        </row>
        <row r="50">
          <cell r="A50">
            <v>212</v>
          </cell>
          <cell r="B50">
            <v>11</v>
          </cell>
          <cell r="C50" t="str">
            <v>タイルＣＰ</v>
          </cell>
          <cell r="D50" t="str">
            <v>D棟階段室4本</v>
          </cell>
          <cell r="E50">
            <v>957</v>
          </cell>
          <cell r="F50" t="str">
            <v>m2</v>
          </cell>
          <cell r="G50">
            <v>800</v>
          </cell>
          <cell r="H50">
            <v>765600</v>
          </cell>
          <cell r="I50">
            <v>0</v>
          </cell>
          <cell r="J50">
            <v>0</v>
          </cell>
          <cell r="O50">
            <v>765600</v>
          </cell>
        </row>
        <row r="51">
          <cell r="A51">
            <v>311</v>
          </cell>
          <cell r="B51">
            <v>31</v>
          </cell>
          <cell r="C51" t="str">
            <v>材工工事</v>
          </cell>
          <cell r="D51" t="str">
            <v>ﾉﾝｽﾘｯﾌﾟ金物ｽﾃﾝﾚｽ リック</v>
          </cell>
          <cell r="E51">
            <v>1258.2</v>
          </cell>
          <cell r="F51" t="str">
            <v>m</v>
          </cell>
          <cell r="G51">
            <v>1500</v>
          </cell>
          <cell r="H51">
            <v>1887300</v>
          </cell>
          <cell r="I51">
            <v>0</v>
          </cell>
          <cell r="J51">
            <v>0</v>
          </cell>
          <cell r="O51">
            <v>1887300</v>
          </cell>
          <cell r="Q51" t="str">
            <v>長尺シート</v>
          </cell>
          <cell r="R51">
            <v>16</v>
          </cell>
        </row>
        <row r="52">
          <cell r="A52">
            <v>240</v>
          </cell>
          <cell r="B52">
            <v>14</v>
          </cell>
          <cell r="C52" t="str">
            <v>クロス</v>
          </cell>
          <cell r="D52" t="str">
            <v>コーク代</v>
          </cell>
          <cell r="E52">
            <v>522</v>
          </cell>
          <cell r="F52" t="str">
            <v>戸</v>
          </cell>
          <cell r="G52">
            <v>500</v>
          </cell>
          <cell r="H52">
            <v>261000</v>
          </cell>
          <cell r="I52">
            <v>0</v>
          </cell>
          <cell r="J52">
            <v>0</v>
          </cell>
          <cell r="O52">
            <v>261000</v>
          </cell>
          <cell r="R52" t="str">
            <v>m2</v>
          </cell>
          <cell r="S52">
            <v>16071.9</v>
          </cell>
          <cell r="T52" t="str">
            <v>m2</v>
          </cell>
          <cell r="U52" t="str">
            <v/>
          </cell>
          <cell r="V52" t="str">
            <v/>
          </cell>
        </row>
        <row r="53">
          <cell r="B53" t="str">
            <v/>
          </cell>
          <cell r="C53" t="str">
            <v/>
          </cell>
          <cell r="D53" t="str">
            <v>その他</v>
          </cell>
          <cell r="E53">
            <v>1</v>
          </cell>
          <cell r="F53" t="str">
            <v/>
          </cell>
          <cell r="G53">
            <v>0</v>
          </cell>
          <cell r="H53">
            <v>0</v>
          </cell>
          <cell r="I53">
            <v>1500</v>
          </cell>
          <cell r="J53" t="e">
            <v>#DIV/0!</v>
          </cell>
          <cell r="K53">
            <v>1500</v>
          </cell>
          <cell r="O53">
            <v>-1500</v>
          </cell>
        </row>
        <row r="54">
          <cell r="B54" t="str">
            <v/>
          </cell>
          <cell r="C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O54" t="str">
            <v/>
          </cell>
          <cell r="Q54" t="str">
            <v>その他</v>
          </cell>
          <cell r="R54">
            <v>19</v>
          </cell>
        </row>
        <row r="55">
          <cell r="B55" t="str">
            <v/>
          </cell>
          <cell r="C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O55" t="str">
            <v/>
          </cell>
          <cell r="U55" t="str">
            <v/>
          </cell>
          <cell r="V55" t="str">
            <v/>
          </cell>
        </row>
        <row r="56">
          <cell r="B56" t="str">
            <v/>
          </cell>
          <cell r="C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O56" t="str">
            <v/>
          </cell>
          <cell r="Q56" t="str">
            <v>材工</v>
          </cell>
          <cell r="R56">
            <v>31</v>
          </cell>
        </row>
        <row r="57">
          <cell r="B57" t="str">
            <v/>
          </cell>
          <cell r="C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O57" t="str">
            <v/>
          </cell>
          <cell r="S57">
            <v>24929</v>
          </cell>
          <cell r="T57" t="str">
            <v>ｍ</v>
          </cell>
          <cell r="U57" t="str">
            <v/>
          </cell>
          <cell r="V57" t="str">
            <v/>
          </cell>
        </row>
        <row r="58">
          <cell r="F58" t="str">
            <v>労務費小計</v>
          </cell>
          <cell r="H58">
            <v>63216234</v>
          </cell>
          <cell r="I58">
            <v>8946600</v>
          </cell>
          <cell r="J58">
            <v>0.14152377378253819</v>
          </cell>
          <cell r="K58">
            <v>3946600</v>
          </cell>
          <cell r="M58">
            <v>5000000</v>
          </cell>
          <cell r="O58">
            <v>54269634</v>
          </cell>
          <cell r="T58" t="str">
            <v>労務原価</v>
          </cell>
          <cell r="V58">
            <v>9014052.7658349331</v>
          </cell>
        </row>
        <row r="59">
          <cell r="A59" t="str">
            <v>コード</v>
          </cell>
          <cell r="C59" t="str">
            <v>工事名</v>
          </cell>
          <cell r="D59" t="str">
            <v>品番</v>
          </cell>
          <cell r="E59" t="str">
            <v>数量</v>
          </cell>
          <cell r="F59" t="str">
            <v>単位</v>
          </cell>
          <cell r="G59" t="str">
            <v>単価</v>
          </cell>
          <cell r="H59" t="str">
            <v>実行予算</v>
          </cell>
          <cell r="I59" t="str">
            <v>実績</v>
          </cell>
          <cell r="J59" t="str">
            <v>比率</v>
          </cell>
          <cell r="K59" t="str">
            <v>1月</v>
          </cell>
          <cell r="L59" t="str">
            <v>10日</v>
          </cell>
          <cell r="M59" t="str">
            <v>2月</v>
          </cell>
          <cell r="N59" t="str">
            <v>5日</v>
          </cell>
          <cell r="O59" t="str">
            <v>増減額</v>
          </cell>
          <cell r="P59" t="str">
            <v xml:space="preserve">原 因 </v>
          </cell>
          <cell r="S59" t="str">
            <v>予算金額</v>
          </cell>
          <cell r="U59" t="str">
            <v>出来高率</v>
          </cell>
          <cell r="V59" t="str">
            <v>原価</v>
          </cell>
        </row>
        <row r="60">
          <cell r="A60" t="str">
            <v>経費</v>
          </cell>
          <cell r="K60" t="str">
            <v>実 行</v>
          </cell>
          <cell r="M60" t="str">
            <v>予 測</v>
          </cell>
        </row>
        <row r="61">
          <cell r="A61">
            <v>410</v>
          </cell>
          <cell r="C61" t="str">
            <v>職長手当て</v>
          </cell>
          <cell r="D61" t="str">
            <v>ｸﾛｽ250×3名日CF150日</v>
          </cell>
          <cell r="E61">
            <v>1</v>
          </cell>
          <cell r="F61" t="str">
            <v>式</v>
          </cell>
          <cell r="G61">
            <v>2505000</v>
          </cell>
          <cell r="H61">
            <v>2505000</v>
          </cell>
          <cell r="I61">
            <v>0</v>
          </cell>
          <cell r="J61">
            <v>0</v>
          </cell>
          <cell r="K61">
            <v>0</v>
          </cell>
          <cell r="M61">
            <v>0</v>
          </cell>
          <cell r="O61">
            <v>2505000</v>
          </cell>
          <cell r="Q61" t="str">
            <v>経 費</v>
          </cell>
        </row>
        <row r="62">
          <cell r="A62">
            <v>411</v>
          </cell>
          <cell r="C62" t="str">
            <v>搬入費</v>
          </cell>
          <cell r="D62" t="str">
            <v>ﾀｲﾙ8+ｸﾛｽ35+長尺54+Tcp5+他8</v>
          </cell>
          <cell r="E62">
            <v>110</v>
          </cell>
          <cell r="F62" t="str">
            <v>人工</v>
          </cell>
          <cell r="G62">
            <v>11400</v>
          </cell>
          <cell r="H62">
            <v>1254000</v>
          </cell>
          <cell r="I62">
            <v>85200</v>
          </cell>
          <cell r="J62">
            <v>6.7942583732057416E-2</v>
          </cell>
          <cell r="K62">
            <v>35200</v>
          </cell>
          <cell r="M62">
            <v>50000</v>
          </cell>
          <cell r="O62">
            <v>1168800</v>
          </cell>
          <cell r="Q62">
            <v>200000</v>
          </cell>
          <cell r="R62" t="str">
            <v>円</v>
          </cell>
          <cell r="S62">
            <v>8139000</v>
          </cell>
          <cell r="T62" t="str">
            <v>円</v>
          </cell>
          <cell r="U62">
            <v>2.4573043371421549E-2</v>
          </cell>
          <cell r="V62">
            <v>200000</v>
          </cell>
        </row>
        <row r="63">
          <cell r="A63">
            <v>412</v>
          </cell>
          <cell r="C63" t="str">
            <v>残材処理費</v>
          </cell>
          <cell r="E63">
            <v>1</v>
          </cell>
          <cell r="F63" t="str">
            <v>式</v>
          </cell>
          <cell r="G63">
            <v>2000000</v>
          </cell>
          <cell r="H63">
            <v>2000000</v>
          </cell>
          <cell r="I63">
            <v>97619</v>
          </cell>
          <cell r="J63">
            <v>4.8809499999999999E-2</v>
          </cell>
          <cell r="K63">
            <v>47619</v>
          </cell>
          <cell r="M63">
            <v>50000</v>
          </cell>
          <cell r="O63">
            <v>1902381</v>
          </cell>
        </row>
        <row r="64">
          <cell r="A64">
            <v>413</v>
          </cell>
          <cell r="C64" t="str">
            <v>運賃。交通費</v>
          </cell>
          <cell r="E64">
            <v>1</v>
          </cell>
          <cell r="F64" t="str">
            <v>式</v>
          </cell>
          <cell r="G64">
            <v>1000000</v>
          </cell>
          <cell r="H64">
            <v>1000000</v>
          </cell>
          <cell r="I64">
            <v>6500</v>
          </cell>
          <cell r="J64">
            <v>6.4999999999999997E-3</v>
          </cell>
          <cell r="K64">
            <v>6500</v>
          </cell>
          <cell r="O64">
            <v>993500</v>
          </cell>
          <cell r="U64" t="str">
            <v/>
          </cell>
          <cell r="V64" t="str">
            <v/>
          </cell>
        </row>
        <row r="65">
          <cell r="A65">
            <v>510</v>
          </cell>
          <cell r="C65" t="str">
            <v>瑕疵補修費</v>
          </cell>
          <cell r="E65">
            <v>1</v>
          </cell>
          <cell r="F65" t="str">
            <v>式</v>
          </cell>
          <cell r="G65">
            <v>1380000</v>
          </cell>
          <cell r="H65">
            <v>1380000</v>
          </cell>
          <cell r="I65">
            <v>0</v>
          </cell>
          <cell r="J65">
            <v>0</v>
          </cell>
          <cell r="O65">
            <v>1380000</v>
          </cell>
          <cell r="U65" t="str">
            <v/>
          </cell>
          <cell r="V65" t="str">
            <v/>
          </cell>
        </row>
        <row r="66">
          <cell r="F66" t="str">
            <v>経費小計</v>
          </cell>
          <cell r="H66">
            <v>8139000</v>
          </cell>
          <cell r="I66">
            <v>189319</v>
          </cell>
          <cell r="J66">
            <v>2.3260719990170781E-2</v>
          </cell>
          <cell r="K66">
            <v>89319</v>
          </cell>
          <cell r="M66">
            <v>100000</v>
          </cell>
          <cell r="O66">
            <v>7949681</v>
          </cell>
          <cell r="T66" t="str">
            <v>経費原価</v>
          </cell>
          <cell r="V66">
            <v>200000</v>
          </cell>
        </row>
        <row r="67">
          <cell r="K67" t="str">
            <v>実 行</v>
          </cell>
          <cell r="M67" t="str">
            <v>予 測</v>
          </cell>
          <cell r="Q67" t="str">
            <v>増減額合計</v>
          </cell>
        </row>
        <row r="68">
          <cell r="D68" t="str">
            <v>合計契約金額</v>
          </cell>
          <cell r="F68" t="str">
            <v>工事金額</v>
          </cell>
          <cell r="H68">
            <v>115601064</v>
          </cell>
          <cell r="I68">
            <v>13176104</v>
          </cell>
          <cell r="J68">
            <v>0.11397908932741312</v>
          </cell>
          <cell r="K68">
            <v>8422857</v>
          </cell>
          <cell r="M68">
            <v>8422857</v>
          </cell>
          <cell r="O68">
            <v>16845714</v>
          </cell>
          <cell r="P68" t="str">
            <v>入金額</v>
          </cell>
          <cell r="Q68">
            <v>102424960</v>
          </cell>
          <cell r="V68">
            <v>18085179.459523551</v>
          </cell>
        </row>
        <row r="69">
          <cell r="D69">
            <v>138000000</v>
          </cell>
          <cell r="F69" t="str">
            <v>粗利金額</v>
          </cell>
          <cell r="H69">
            <v>22398936</v>
          </cell>
          <cell r="I69">
            <v>124823896</v>
          </cell>
          <cell r="K69">
            <v>6948604</v>
          </cell>
          <cell r="M69">
            <v>6227500</v>
          </cell>
          <cell r="O69">
            <v>13176104</v>
          </cell>
          <cell r="P69" t="str">
            <v>出金額</v>
          </cell>
          <cell r="Q69" t="str">
            <v>粗利率</v>
          </cell>
        </row>
        <row r="70">
          <cell r="F70" t="str">
            <v>粗利率</v>
          </cell>
          <cell r="H70">
            <v>0.1623111304347826</v>
          </cell>
          <cell r="I70">
            <v>0.90452098550724636</v>
          </cell>
          <cell r="K70">
            <v>1474253</v>
          </cell>
          <cell r="M70">
            <v>2195357</v>
          </cell>
          <cell r="O70">
            <v>3669610</v>
          </cell>
          <cell r="P70" t="str">
            <v>粗利額</v>
          </cell>
          <cell r="Q70">
            <v>0.21783641821296504</v>
          </cell>
          <cell r="V70" t="str">
            <v>出来高請求額</v>
          </cell>
        </row>
      </sheetData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1 １８期"/>
      <sheetName val="ロス率"/>
      <sheetName val="昭島8･30追加中間"/>
      <sheetName val="昭島Ａ最終"/>
      <sheetName val="昭島Ａ"/>
      <sheetName val="昭島共用部"/>
      <sheetName val="国立材工"/>
      <sheetName val="国立6月変更"/>
    </sheetNames>
    <sheetDataSet>
      <sheetData sheetId="0"/>
      <sheetData sheetId="1"/>
      <sheetData sheetId="2"/>
      <sheetData sheetId="3"/>
      <sheetData sheetId="4"/>
      <sheetData sheetId="5"/>
      <sheetData sheetId="6">
        <row r="74">
          <cell r="A74">
            <v>110</v>
          </cell>
          <cell r="B74">
            <v>1</v>
          </cell>
          <cell r="C74" t="str">
            <v>ＣＰ（テリオ）</v>
          </cell>
          <cell r="F74" t="str">
            <v>m2</v>
          </cell>
          <cell r="G74">
            <v>835</v>
          </cell>
        </row>
        <row r="75">
          <cell r="A75">
            <v>111</v>
          </cell>
          <cell r="B75">
            <v>1</v>
          </cell>
          <cell r="C75" t="str">
            <v>ＣＰ（リリカラ）</v>
          </cell>
          <cell r="F75" t="str">
            <v>m2</v>
          </cell>
        </row>
        <row r="76">
          <cell r="A76">
            <v>112</v>
          </cell>
          <cell r="B76">
            <v>1</v>
          </cell>
          <cell r="C76" t="str">
            <v>ＣＰ（一般品）</v>
          </cell>
          <cell r="F76" t="str">
            <v>m2</v>
          </cell>
        </row>
        <row r="77">
          <cell r="A77">
            <v>113</v>
          </cell>
          <cell r="B77">
            <v>1</v>
          </cell>
          <cell r="C77" t="str">
            <v>ＣＰ（副資材）</v>
          </cell>
          <cell r="F77" t="str">
            <v>反</v>
          </cell>
          <cell r="G77">
            <v>5900</v>
          </cell>
        </row>
        <row r="78">
          <cell r="A78">
            <v>114</v>
          </cell>
          <cell r="B78">
            <v>1</v>
          </cell>
          <cell r="C78" t="str">
            <v>Ｏ．Ｉ．Ｃ</v>
          </cell>
          <cell r="F78" t="str">
            <v>m</v>
          </cell>
          <cell r="G78">
            <v>350</v>
          </cell>
        </row>
        <row r="79">
          <cell r="A79">
            <v>115</v>
          </cell>
          <cell r="B79">
            <v>1</v>
          </cell>
          <cell r="C79" t="str">
            <v>タイルＣＰ</v>
          </cell>
          <cell r="F79" t="str">
            <v>枚</v>
          </cell>
          <cell r="G79">
            <v>320</v>
          </cell>
        </row>
        <row r="80">
          <cell r="A80">
            <v>120</v>
          </cell>
          <cell r="B80">
            <v>2</v>
          </cell>
          <cell r="C80" t="str">
            <v>ＦＬ（非遮音）</v>
          </cell>
          <cell r="F80" t="str">
            <v>c/s</v>
          </cell>
        </row>
        <row r="81">
          <cell r="A81">
            <v>121</v>
          </cell>
          <cell r="B81">
            <v>2</v>
          </cell>
          <cell r="C81" t="str">
            <v>ＦＬ（Ｌ－４５）</v>
          </cell>
          <cell r="F81" t="str">
            <v>c/s</v>
          </cell>
          <cell r="G81">
            <v>7290</v>
          </cell>
        </row>
        <row r="82">
          <cell r="A82">
            <v>122</v>
          </cell>
          <cell r="B82">
            <v>2</v>
          </cell>
          <cell r="C82" t="str">
            <v>ＦＬ（Ｌ－４０）</v>
          </cell>
          <cell r="F82" t="str">
            <v>c/s</v>
          </cell>
        </row>
        <row r="83">
          <cell r="A83">
            <v>123</v>
          </cell>
          <cell r="B83">
            <v>2</v>
          </cell>
          <cell r="C83" t="str">
            <v>ＦＬ（非遮音：床暖）</v>
          </cell>
          <cell r="F83" t="str">
            <v>c/s</v>
          </cell>
        </row>
        <row r="84">
          <cell r="A84">
            <v>124</v>
          </cell>
          <cell r="B84">
            <v>2</v>
          </cell>
          <cell r="C84" t="str">
            <v>ＦＬ（Ｌ－４５：床暖）</v>
          </cell>
          <cell r="F84" t="str">
            <v>c/s</v>
          </cell>
        </row>
        <row r="85">
          <cell r="A85">
            <v>125</v>
          </cell>
          <cell r="B85">
            <v>2</v>
          </cell>
          <cell r="C85" t="str">
            <v>ＦＬ（Ｌ－４０：床暖）</v>
          </cell>
          <cell r="F85" t="str">
            <v>c/s</v>
          </cell>
        </row>
        <row r="86">
          <cell r="A86">
            <v>126</v>
          </cell>
          <cell r="B86">
            <v>2</v>
          </cell>
          <cell r="C86" t="str">
            <v>ＦＬ（カラーフロア）</v>
          </cell>
          <cell r="F86" t="str">
            <v>c/s</v>
          </cell>
        </row>
        <row r="87">
          <cell r="A87">
            <v>127</v>
          </cell>
          <cell r="B87">
            <v>2</v>
          </cell>
          <cell r="C87" t="str">
            <v>ＦＬ（カラーフロア：床暖）</v>
          </cell>
          <cell r="F87" t="str">
            <v>c/s</v>
          </cell>
        </row>
        <row r="88">
          <cell r="A88">
            <v>128</v>
          </cell>
          <cell r="B88">
            <v>2</v>
          </cell>
          <cell r="C88" t="str">
            <v>床暖用ダミーベニヤ</v>
          </cell>
          <cell r="F88" t="str">
            <v>枚</v>
          </cell>
          <cell r="G88">
            <v>1100</v>
          </cell>
        </row>
        <row r="89">
          <cell r="A89">
            <v>129</v>
          </cell>
          <cell r="B89">
            <v>2</v>
          </cell>
          <cell r="C89" t="str">
            <v>ＦＬ用：糊</v>
          </cell>
          <cell r="F89" t="str">
            <v>缶</v>
          </cell>
        </row>
        <row r="90">
          <cell r="A90">
            <v>130</v>
          </cell>
          <cell r="B90">
            <v>2</v>
          </cell>
          <cell r="C90" t="str">
            <v>木見切り</v>
          </cell>
          <cell r="F90" t="str">
            <v>本</v>
          </cell>
        </row>
        <row r="91">
          <cell r="A91">
            <v>131</v>
          </cell>
          <cell r="B91">
            <v>2</v>
          </cell>
          <cell r="C91" t="str">
            <v>木巾木</v>
          </cell>
          <cell r="F91" t="str">
            <v>本</v>
          </cell>
        </row>
        <row r="92">
          <cell r="A92">
            <v>132</v>
          </cell>
          <cell r="B92">
            <v>2</v>
          </cell>
          <cell r="C92" t="str">
            <v>置き床関係</v>
          </cell>
        </row>
        <row r="93">
          <cell r="A93">
            <v>140</v>
          </cell>
          <cell r="B93">
            <v>4</v>
          </cell>
          <cell r="C93" t="str">
            <v>クロス（量産品）</v>
          </cell>
          <cell r="F93" t="str">
            <v>m</v>
          </cell>
          <cell r="G93">
            <v>100</v>
          </cell>
        </row>
        <row r="94">
          <cell r="A94">
            <v>141</v>
          </cell>
          <cell r="B94">
            <v>4</v>
          </cell>
          <cell r="C94" t="str">
            <v>クロス（一般品）</v>
          </cell>
          <cell r="F94" t="str">
            <v>m</v>
          </cell>
          <cell r="G94">
            <v>250</v>
          </cell>
        </row>
        <row r="95">
          <cell r="A95">
            <v>142</v>
          </cell>
          <cell r="B95">
            <v>4</v>
          </cell>
          <cell r="C95" t="str">
            <v>クロス（副資材）</v>
          </cell>
          <cell r="F95" t="str">
            <v>本</v>
          </cell>
          <cell r="G95">
            <v>320</v>
          </cell>
        </row>
        <row r="96">
          <cell r="A96">
            <v>150</v>
          </cell>
          <cell r="B96">
            <v>5</v>
          </cell>
          <cell r="C96" t="str">
            <v>長尺塩ビシート</v>
          </cell>
          <cell r="F96" t="str">
            <v>m</v>
          </cell>
          <cell r="G96">
            <v>800</v>
          </cell>
        </row>
        <row r="97">
          <cell r="A97">
            <v>151</v>
          </cell>
          <cell r="B97">
            <v>6</v>
          </cell>
          <cell r="C97" t="str">
            <v>長尺（ノンスリップ）</v>
          </cell>
          <cell r="F97" t="str">
            <v>m</v>
          </cell>
          <cell r="G97">
            <v>1547</v>
          </cell>
        </row>
        <row r="98">
          <cell r="A98">
            <v>152</v>
          </cell>
          <cell r="B98">
            <v>6</v>
          </cell>
          <cell r="C98" t="str">
            <v>長尺（副資材）</v>
          </cell>
          <cell r="F98" t="str">
            <v>缶</v>
          </cell>
          <cell r="G98">
            <v>9200</v>
          </cell>
        </row>
        <row r="99">
          <cell r="A99">
            <v>160</v>
          </cell>
          <cell r="B99">
            <v>6</v>
          </cell>
          <cell r="C99" t="str">
            <v>塩ビタイル</v>
          </cell>
          <cell r="F99" t="str">
            <v>枚</v>
          </cell>
        </row>
        <row r="100">
          <cell r="A100">
            <v>161</v>
          </cell>
          <cell r="B100">
            <v>6</v>
          </cell>
          <cell r="C100" t="str">
            <v>塩ビタイル（副資材）</v>
          </cell>
          <cell r="F100" t="str">
            <v>缶</v>
          </cell>
        </row>
        <row r="101">
          <cell r="A101">
            <v>170</v>
          </cell>
          <cell r="B101">
            <v>5</v>
          </cell>
          <cell r="C101" t="str">
            <v>ソフト巾木</v>
          </cell>
          <cell r="F101" t="str">
            <v>枚</v>
          </cell>
          <cell r="G101">
            <v>75</v>
          </cell>
        </row>
        <row r="102">
          <cell r="A102">
            <v>171</v>
          </cell>
          <cell r="B102">
            <v>5</v>
          </cell>
          <cell r="C102" t="str">
            <v>ソフト巾木（副資材）</v>
          </cell>
          <cell r="F102" t="str">
            <v>缶</v>
          </cell>
          <cell r="G102">
            <v>3500</v>
          </cell>
        </row>
        <row r="103">
          <cell r="A103">
            <v>180</v>
          </cell>
          <cell r="B103">
            <v>6</v>
          </cell>
          <cell r="C103" t="str">
            <v>金物関係</v>
          </cell>
        </row>
        <row r="104">
          <cell r="A104">
            <v>190</v>
          </cell>
          <cell r="B104">
            <v>9</v>
          </cell>
          <cell r="C104" t="str">
            <v>その他</v>
          </cell>
        </row>
        <row r="105">
          <cell r="A105">
            <v>210</v>
          </cell>
          <cell r="B105">
            <v>11</v>
          </cell>
          <cell r="C105" t="str">
            <v>ＣＰ</v>
          </cell>
          <cell r="F105" t="str">
            <v>m2</v>
          </cell>
          <cell r="G105">
            <v>550</v>
          </cell>
        </row>
        <row r="106">
          <cell r="A106">
            <v>211</v>
          </cell>
          <cell r="B106">
            <v>11</v>
          </cell>
          <cell r="C106" t="str">
            <v>Ｏ．Ｉ．Ｃ</v>
          </cell>
          <cell r="F106" t="str">
            <v>m2</v>
          </cell>
          <cell r="G106">
            <v>400</v>
          </cell>
        </row>
        <row r="107">
          <cell r="A107">
            <v>212</v>
          </cell>
          <cell r="B107">
            <v>11</v>
          </cell>
          <cell r="C107" t="str">
            <v>タイルＣＰ</v>
          </cell>
          <cell r="F107" t="str">
            <v>m2</v>
          </cell>
          <cell r="G107">
            <v>350</v>
          </cell>
        </row>
        <row r="108">
          <cell r="A108">
            <v>213</v>
          </cell>
          <cell r="B108">
            <v>11</v>
          </cell>
          <cell r="C108" t="str">
            <v>ＣＰ階段</v>
          </cell>
          <cell r="F108" t="str">
            <v>本</v>
          </cell>
        </row>
        <row r="109">
          <cell r="A109">
            <v>214</v>
          </cell>
          <cell r="B109">
            <v>11</v>
          </cell>
          <cell r="C109" t="str">
            <v>見切り取りつけ</v>
          </cell>
          <cell r="F109" t="str">
            <v>箇所</v>
          </cell>
        </row>
        <row r="110">
          <cell r="A110">
            <v>220</v>
          </cell>
          <cell r="B110">
            <v>12</v>
          </cell>
          <cell r="C110" t="str">
            <v>ＦＬ</v>
          </cell>
          <cell r="F110" t="str">
            <v>m2</v>
          </cell>
          <cell r="G110">
            <v>900</v>
          </cell>
        </row>
        <row r="111">
          <cell r="A111">
            <v>221</v>
          </cell>
          <cell r="B111">
            <v>12</v>
          </cell>
          <cell r="C111" t="str">
            <v>床下収納庫</v>
          </cell>
          <cell r="F111" t="str">
            <v>箇所</v>
          </cell>
          <cell r="G111">
            <v>5000</v>
          </cell>
        </row>
        <row r="112">
          <cell r="A112">
            <v>222</v>
          </cell>
          <cell r="B112">
            <v>12</v>
          </cell>
          <cell r="C112" t="str">
            <v>床暖用ベニヤ</v>
          </cell>
          <cell r="F112" t="str">
            <v>m2</v>
          </cell>
          <cell r="G112">
            <v>1200</v>
          </cell>
        </row>
        <row r="113">
          <cell r="A113">
            <v>223</v>
          </cell>
          <cell r="B113">
            <v>12</v>
          </cell>
          <cell r="C113" t="str">
            <v>木見切り取りつけ</v>
          </cell>
          <cell r="F113" t="str">
            <v>箇所</v>
          </cell>
          <cell r="G113">
            <v>300</v>
          </cell>
        </row>
        <row r="114">
          <cell r="A114">
            <v>224</v>
          </cell>
          <cell r="B114">
            <v>12</v>
          </cell>
          <cell r="C114" t="str">
            <v>巾木切り取りつけ</v>
          </cell>
          <cell r="F114" t="str">
            <v>m</v>
          </cell>
          <cell r="G114">
            <v>500</v>
          </cell>
        </row>
        <row r="115">
          <cell r="A115">
            <v>225</v>
          </cell>
          <cell r="B115">
            <v>12</v>
          </cell>
          <cell r="C115" t="str">
            <v>置き床関係</v>
          </cell>
        </row>
        <row r="116">
          <cell r="A116">
            <v>240</v>
          </cell>
          <cell r="B116">
            <v>14</v>
          </cell>
          <cell r="C116" t="str">
            <v>クロス</v>
          </cell>
          <cell r="F116" t="str">
            <v>m2</v>
          </cell>
          <cell r="G116">
            <v>390</v>
          </cell>
        </row>
        <row r="117">
          <cell r="A117">
            <v>241</v>
          </cell>
          <cell r="B117">
            <v>14</v>
          </cell>
          <cell r="C117" t="str">
            <v>クロス貼り分け</v>
          </cell>
          <cell r="F117" t="str">
            <v>m2</v>
          </cell>
        </row>
        <row r="118">
          <cell r="A118">
            <v>250</v>
          </cell>
          <cell r="B118">
            <v>15</v>
          </cell>
          <cell r="C118" t="str">
            <v>長尺塩ビシート</v>
          </cell>
          <cell r="F118" t="str">
            <v>m2</v>
          </cell>
          <cell r="G118">
            <v>550</v>
          </cell>
        </row>
        <row r="119">
          <cell r="A119">
            <v>251</v>
          </cell>
          <cell r="B119">
            <v>16</v>
          </cell>
          <cell r="C119" t="str">
            <v>長尺塩ビシート（ノンスリップ）</v>
          </cell>
          <cell r="F119" t="str">
            <v>m2</v>
          </cell>
          <cell r="G119">
            <v>550</v>
          </cell>
        </row>
        <row r="120">
          <cell r="A120">
            <v>260</v>
          </cell>
          <cell r="B120">
            <v>16</v>
          </cell>
          <cell r="C120" t="str">
            <v>塩ビタイル</v>
          </cell>
          <cell r="F120" t="str">
            <v>m2</v>
          </cell>
        </row>
        <row r="121">
          <cell r="A121">
            <v>270</v>
          </cell>
          <cell r="B121">
            <v>15</v>
          </cell>
          <cell r="C121" t="str">
            <v>ソフト巾木</v>
          </cell>
          <cell r="F121" t="str">
            <v>m</v>
          </cell>
          <cell r="G121">
            <v>150</v>
          </cell>
        </row>
        <row r="122">
          <cell r="A122">
            <v>280</v>
          </cell>
          <cell r="B122">
            <v>16</v>
          </cell>
          <cell r="C122" t="str">
            <v>金物関係</v>
          </cell>
        </row>
        <row r="123">
          <cell r="A123">
            <v>290</v>
          </cell>
          <cell r="B123">
            <v>19</v>
          </cell>
          <cell r="C123" t="str">
            <v>その他</v>
          </cell>
        </row>
        <row r="124">
          <cell r="A124">
            <v>310</v>
          </cell>
          <cell r="B124">
            <v>31</v>
          </cell>
          <cell r="C124" t="str">
            <v>材工工事</v>
          </cell>
          <cell r="F124" t="str">
            <v>m</v>
          </cell>
        </row>
        <row r="125">
          <cell r="A125">
            <v>410</v>
          </cell>
          <cell r="C125" t="str">
            <v>職長手当て</v>
          </cell>
          <cell r="F125" t="str">
            <v>日</v>
          </cell>
          <cell r="G125">
            <v>1700</v>
          </cell>
        </row>
        <row r="126">
          <cell r="A126">
            <v>411</v>
          </cell>
          <cell r="C126" t="str">
            <v>搬入費</v>
          </cell>
          <cell r="F126" t="str">
            <v>人工</v>
          </cell>
          <cell r="G126">
            <v>12000</v>
          </cell>
        </row>
        <row r="127">
          <cell r="A127">
            <v>412</v>
          </cell>
          <cell r="C127" t="str">
            <v>残材処理費</v>
          </cell>
          <cell r="F127" t="str">
            <v>台</v>
          </cell>
          <cell r="G127">
            <v>65000</v>
          </cell>
        </row>
        <row r="128">
          <cell r="A128">
            <v>413</v>
          </cell>
          <cell r="C128" t="str">
            <v>運賃。交通費</v>
          </cell>
          <cell r="F128" t="str">
            <v>式</v>
          </cell>
        </row>
        <row r="129">
          <cell r="A129">
            <v>414</v>
          </cell>
          <cell r="C129" t="str">
            <v>宿泊費</v>
          </cell>
          <cell r="F129" t="str">
            <v>泊</v>
          </cell>
        </row>
        <row r="130">
          <cell r="A130">
            <v>510</v>
          </cell>
          <cell r="C130" t="str">
            <v>その他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733B-7155-4F9E-AFFC-CABDFA41FFF6}">
  <sheetPr>
    <tabColor rgb="FFFFFF00"/>
    <pageSetUpPr fitToPage="1"/>
  </sheetPr>
  <dimension ref="A1:AS33"/>
  <sheetViews>
    <sheetView showZeros="0" tabSelected="1" view="pageBreakPreview" zoomScale="55" zoomScaleNormal="55" zoomScaleSheetLayoutView="55" workbookViewId="0">
      <selection activeCell="Y5" sqref="Y5:AL5"/>
    </sheetView>
  </sheetViews>
  <sheetFormatPr defaultRowHeight="13.5"/>
  <cols>
    <col min="1" max="1" width="7.25" style="178" customWidth="1"/>
    <col min="2" max="2" width="7.25" style="3" customWidth="1"/>
    <col min="3" max="3" width="5.75" style="3" customWidth="1"/>
    <col min="4" max="4" width="8.75" style="3" customWidth="1"/>
    <col min="5" max="5" width="10.375" style="3" customWidth="1"/>
    <col min="6" max="6" width="8.125" style="3" customWidth="1"/>
    <col min="7" max="7" width="5.125" style="3" customWidth="1"/>
    <col min="8" max="8" width="3.625" style="3" customWidth="1"/>
    <col min="9" max="10" width="6.375" style="3" customWidth="1"/>
    <col min="11" max="11" width="3.75" style="3" customWidth="1"/>
    <col min="12" max="12" width="7.25" style="3" customWidth="1"/>
    <col min="13" max="13" width="7.875" style="3" customWidth="1"/>
    <col min="14" max="14" width="7.625" style="3" customWidth="1"/>
    <col min="15" max="15" width="5.75" style="3" customWidth="1"/>
    <col min="16" max="17" width="7.25" style="3" customWidth="1"/>
    <col min="18" max="18" width="8.875" style="3" customWidth="1"/>
    <col min="19" max="19" width="9.75" style="3" customWidth="1"/>
    <col min="20" max="21" width="7.25" style="3" customWidth="1"/>
    <col min="22" max="22" width="9.25" style="3" customWidth="1"/>
    <col min="23" max="23" width="1.375" style="3" customWidth="1"/>
    <col min="24" max="27" width="9" style="3"/>
    <col min="28" max="28" width="3.25" style="178" customWidth="1"/>
    <col min="29" max="29" width="17.5" style="3" customWidth="1"/>
    <col min="30" max="30" width="11.875" style="3" customWidth="1"/>
    <col min="31" max="31" width="11.375" style="3" customWidth="1"/>
    <col min="32" max="32" width="30.375" style="3" customWidth="1"/>
    <col min="33" max="33" width="6" style="3" customWidth="1"/>
    <col min="34" max="34" width="5" style="3" customWidth="1"/>
    <col min="35" max="35" width="8.5" style="3" customWidth="1"/>
    <col min="36" max="36" width="14.625" style="3" customWidth="1"/>
    <col min="37" max="37" width="6.25" style="3" customWidth="1"/>
    <col min="38" max="38" width="10.5" style="3" customWidth="1"/>
    <col min="39" max="39" width="4.875" style="3" customWidth="1"/>
    <col min="40" max="40" width="10.125" style="3" customWidth="1"/>
    <col min="41" max="41" width="13.75" style="3" customWidth="1"/>
    <col min="42" max="42" width="6.125" style="3" customWidth="1"/>
    <col min="43" max="43" width="7.875" style="3" customWidth="1"/>
    <col min="44" max="44" width="1.375" style="3" customWidth="1"/>
    <col min="45" max="16384" width="9" style="3"/>
  </cols>
  <sheetData>
    <row r="1" spans="1:45" ht="25.5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 t="s">
        <v>1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AB1" s="3"/>
    </row>
    <row r="2" spans="1:45" s="13" customFormat="1" ht="16.5" customHeight="1">
      <c r="A2" s="4">
        <v>12</v>
      </c>
      <c r="B2" s="5"/>
      <c r="C2" s="6" t="s">
        <v>2</v>
      </c>
      <c r="D2" s="6"/>
      <c r="E2" s="6"/>
      <c r="F2" s="6"/>
      <c r="G2" s="6"/>
      <c r="H2" s="6"/>
      <c r="I2" s="7"/>
      <c r="J2" s="8" t="s">
        <v>3</v>
      </c>
      <c r="K2" s="9"/>
      <c r="L2" s="9"/>
      <c r="M2" s="9"/>
      <c r="N2" s="9"/>
      <c r="O2" s="9"/>
      <c r="P2" s="9"/>
      <c r="Q2" s="10"/>
      <c r="R2" s="8" t="s">
        <v>4</v>
      </c>
      <c r="S2" s="9"/>
      <c r="T2" s="10"/>
      <c r="U2" s="11" t="s">
        <v>5</v>
      </c>
      <c r="V2" s="12"/>
    </row>
    <row r="3" spans="1:45" s="13" customFormat="1" ht="26.25" customHeight="1" thickBot="1">
      <c r="A3" s="14"/>
      <c r="B3" s="15"/>
      <c r="C3" s="16"/>
      <c r="D3" s="16"/>
      <c r="E3" s="16"/>
      <c r="F3" s="16"/>
      <c r="G3" s="16"/>
      <c r="H3" s="16"/>
      <c r="I3" s="17"/>
      <c r="J3" s="18"/>
      <c r="K3" s="18"/>
      <c r="L3" s="18"/>
      <c r="M3" s="18"/>
      <c r="N3" s="18"/>
      <c r="O3" s="18"/>
      <c r="P3" s="18"/>
      <c r="Q3" s="18"/>
      <c r="R3" s="19"/>
      <c r="S3" s="19"/>
      <c r="T3" s="19"/>
      <c r="U3" s="20"/>
      <c r="V3" s="21"/>
      <c r="W3" s="13">
        <v>1012</v>
      </c>
    </row>
    <row r="4" spans="1:45" s="30" customFormat="1" ht="27.75" customHeight="1">
      <c r="A4" s="22" t="s">
        <v>6</v>
      </c>
      <c r="B4" s="23"/>
      <c r="C4" s="24" t="s">
        <v>7</v>
      </c>
      <c r="D4" s="25"/>
      <c r="E4" s="25"/>
      <c r="F4" s="25"/>
      <c r="G4" s="25"/>
      <c r="H4" s="25"/>
      <c r="I4" s="25"/>
      <c r="J4" s="25"/>
      <c r="K4" s="26"/>
      <c r="L4" s="27" t="s">
        <v>8</v>
      </c>
      <c r="M4" s="27"/>
      <c r="N4" s="28" t="str">
        <f>IF($U$3="","",VLOOKUP($U$3,[1]コード表!A1:D987,3,FALSE))</f>
        <v/>
      </c>
      <c r="O4" s="28"/>
      <c r="P4" s="28"/>
      <c r="Q4" s="28"/>
      <c r="R4" s="28"/>
      <c r="S4" s="27" t="s">
        <v>9</v>
      </c>
      <c r="T4" s="27"/>
      <c r="U4" s="24" t="s">
        <v>10</v>
      </c>
      <c r="V4" s="29"/>
      <c r="AB4" s="1"/>
      <c r="AC4" s="1"/>
      <c r="AD4" s="1"/>
      <c r="AE4" s="1"/>
      <c r="AF4" s="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"/>
      <c r="AS4" s="3"/>
    </row>
    <row r="5" spans="1:45" s="38" customFormat="1" ht="27.75" customHeight="1">
      <c r="A5" s="32" t="s">
        <v>11</v>
      </c>
      <c r="B5" s="33"/>
      <c r="C5" s="34" t="s">
        <v>12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6"/>
      <c r="U5" s="36"/>
      <c r="V5" s="37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R5" s="40"/>
      <c r="AS5" s="40"/>
    </row>
    <row r="6" spans="1:45" s="38" customFormat="1" ht="27.75" customHeight="1" thickBot="1">
      <c r="A6" s="32"/>
      <c r="B6" s="33"/>
      <c r="C6" s="41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3" t="s">
        <v>13</v>
      </c>
      <c r="U6" s="44">
        <v>10</v>
      </c>
      <c r="V6" s="45" t="s">
        <v>14</v>
      </c>
      <c r="AB6" s="46"/>
      <c r="AC6" s="46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5" s="30" customFormat="1" ht="27.75" customHeight="1">
      <c r="A7" s="22" t="s">
        <v>6</v>
      </c>
      <c r="B7" s="23"/>
      <c r="C7" s="47"/>
      <c r="D7" s="48"/>
      <c r="E7" s="48"/>
      <c r="F7" s="48"/>
      <c r="G7" s="48"/>
      <c r="H7" s="48"/>
      <c r="I7" s="48"/>
      <c r="J7" s="48"/>
      <c r="K7" s="49"/>
      <c r="L7" s="27" t="s">
        <v>8</v>
      </c>
      <c r="M7" s="27"/>
      <c r="N7" s="28"/>
      <c r="O7" s="28"/>
      <c r="P7" s="28"/>
      <c r="Q7" s="28"/>
      <c r="R7" s="28"/>
      <c r="S7" s="27" t="s">
        <v>9</v>
      </c>
      <c r="T7" s="27"/>
      <c r="U7" s="47"/>
      <c r="V7" s="50"/>
      <c r="AB7" s="51"/>
      <c r="AC7" s="51"/>
      <c r="AD7" s="52"/>
      <c r="AE7" s="52"/>
      <c r="AF7" s="52"/>
      <c r="AG7" s="52"/>
      <c r="AH7" s="52"/>
      <c r="AI7" s="52"/>
      <c r="AJ7" s="53"/>
      <c r="AK7" s="53"/>
      <c r="AL7" s="53"/>
      <c r="AM7" s="53"/>
      <c r="AN7" s="53"/>
      <c r="AO7" s="53"/>
      <c r="AP7" s="53"/>
      <c r="AQ7" s="53"/>
      <c r="AR7" s="38"/>
      <c r="AS7" s="38"/>
    </row>
    <row r="8" spans="1:45" s="38" customFormat="1" ht="27.75" customHeight="1">
      <c r="A8" s="32" t="s">
        <v>11</v>
      </c>
      <c r="B8" s="33"/>
      <c r="C8" s="54"/>
      <c r="D8" s="55"/>
      <c r="E8" s="55"/>
      <c r="F8" s="55"/>
      <c r="G8" s="55"/>
      <c r="H8" s="55"/>
      <c r="I8" s="55"/>
      <c r="J8" s="56"/>
      <c r="K8" s="56"/>
      <c r="L8" s="56"/>
      <c r="M8" s="56"/>
      <c r="N8" s="36"/>
      <c r="O8" s="56"/>
      <c r="P8" s="56"/>
      <c r="Q8" s="56"/>
      <c r="R8" s="56"/>
      <c r="S8" s="56"/>
      <c r="T8" s="56"/>
      <c r="U8" s="36"/>
      <c r="V8" s="37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13"/>
      <c r="AN8" s="13"/>
      <c r="AO8" s="13"/>
      <c r="AP8" s="13"/>
      <c r="AQ8" s="13"/>
      <c r="AR8" s="13"/>
      <c r="AS8" s="13"/>
    </row>
    <row r="9" spans="1:45" s="38" customFormat="1" ht="27.75" customHeight="1" thickBot="1">
      <c r="A9" s="32"/>
      <c r="B9" s="33"/>
      <c r="C9" s="57"/>
      <c r="D9" s="58"/>
      <c r="E9" s="58"/>
      <c r="F9" s="58"/>
      <c r="G9" s="58"/>
      <c r="H9" s="58"/>
      <c r="I9" s="58"/>
      <c r="J9" s="59"/>
      <c r="K9" s="59"/>
      <c r="L9" s="59"/>
      <c r="M9" s="59"/>
      <c r="N9" s="60"/>
      <c r="O9" s="59"/>
      <c r="P9" s="59"/>
      <c r="Q9" s="59"/>
      <c r="R9" s="59"/>
      <c r="T9" s="43" t="s">
        <v>13</v>
      </c>
      <c r="U9" s="43"/>
      <c r="V9" s="45" t="s">
        <v>14</v>
      </c>
      <c r="AB9" s="61"/>
      <c r="AC9" s="61"/>
      <c r="AD9" s="62"/>
      <c r="AE9" s="61"/>
      <c r="AF9" s="63"/>
      <c r="AG9" s="63"/>
      <c r="AH9" s="64"/>
      <c r="AI9" s="64"/>
      <c r="AJ9" s="13"/>
      <c r="AK9" s="13"/>
      <c r="AL9" s="13"/>
      <c r="AM9" s="13"/>
      <c r="AN9" s="13"/>
      <c r="AO9" s="13"/>
      <c r="AP9" s="13"/>
      <c r="AQ9" s="13"/>
      <c r="AR9" s="13"/>
      <c r="AS9" s="13"/>
    </row>
    <row r="10" spans="1:45" s="30" customFormat="1" ht="27.75" customHeight="1">
      <c r="A10" s="22" t="s">
        <v>6</v>
      </c>
      <c r="B10" s="23"/>
      <c r="C10" s="47"/>
      <c r="D10" s="48"/>
      <c r="E10" s="48"/>
      <c r="F10" s="48"/>
      <c r="G10" s="48"/>
      <c r="H10" s="48"/>
      <c r="I10" s="48"/>
      <c r="J10" s="48"/>
      <c r="K10" s="49"/>
      <c r="L10" s="27" t="s">
        <v>8</v>
      </c>
      <c r="M10" s="27"/>
      <c r="N10" s="28"/>
      <c r="O10" s="28"/>
      <c r="P10" s="28"/>
      <c r="Q10" s="28"/>
      <c r="R10" s="28"/>
      <c r="S10" s="27" t="s">
        <v>9</v>
      </c>
      <c r="T10" s="27"/>
      <c r="U10" s="47"/>
      <c r="V10" s="50"/>
      <c r="AB10" s="61"/>
      <c r="AC10" s="61"/>
      <c r="AD10" s="62"/>
      <c r="AE10" s="61"/>
      <c r="AF10" s="63"/>
      <c r="AG10" s="63"/>
      <c r="AH10" s="64"/>
      <c r="AI10" s="64"/>
      <c r="AJ10" s="13"/>
      <c r="AK10" s="13"/>
      <c r="AL10" s="13"/>
      <c r="AM10" s="13"/>
      <c r="AN10" s="13"/>
      <c r="AO10" s="13"/>
      <c r="AP10" s="13"/>
      <c r="AQ10" s="13"/>
      <c r="AR10" s="13"/>
      <c r="AS10" s="13"/>
    </row>
    <row r="11" spans="1:45" s="38" customFormat="1" ht="27.75" customHeight="1">
      <c r="A11" s="32" t="s">
        <v>11</v>
      </c>
      <c r="B11" s="33"/>
      <c r="C11" s="54"/>
      <c r="D11" s="55"/>
      <c r="E11" s="55"/>
      <c r="F11" s="55"/>
      <c r="G11" s="55"/>
      <c r="H11" s="55"/>
      <c r="I11" s="55"/>
      <c r="J11" s="56"/>
      <c r="K11" s="56"/>
      <c r="L11" s="56"/>
      <c r="M11" s="56"/>
      <c r="N11" s="36"/>
      <c r="O11" s="56"/>
      <c r="P11" s="56"/>
      <c r="Q11" s="56"/>
      <c r="R11" s="56"/>
      <c r="S11" s="56"/>
      <c r="T11" s="56"/>
      <c r="U11" s="36"/>
      <c r="V11" s="37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N11" s="13"/>
      <c r="AO11" s="13"/>
      <c r="AP11" s="13"/>
      <c r="AQ11" s="13"/>
      <c r="AR11" s="13"/>
      <c r="AS11" s="13"/>
    </row>
    <row r="12" spans="1:45" s="38" customFormat="1" ht="27.75" customHeight="1" thickBot="1">
      <c r="A12" s="65"/>
      <c r="B12" s="66"/>
      <c r="C12" s="41"/>
      <c r="D12" s="42"/>
      <c r="E12" s="42"/>
      <c r="F12" s="42"/>
      <c r="G12" s="42"/>
      <c r="H12" s="42"/>
      <c r="I12" s="42"/>
      <c r="J12" s="67"/>
      <c r="K12" s="67"/>
      <c r="L12" s="67"/>
      <c r="M12" s="67"/>
      <c r="N12" s="68"/>
      <c r="O12" s="67"/>
      <c r="P12" s="67"/>
      <c r="Q12" s="67"/>
      <c r="R12" s="67"/>
      <c r="S12" s="69"/>
      <c r="T12" s="70" t="s">
        <v>13</v>
      </c>
      <c r="U12" s="70"/>
      <c r="V12" s="71" t="s">
        <v>14</v>
      </c>
      <c r="AB12" s="72"/>
      <c r="AC12" s="72"/>
      <c r="AD12" s="72"/>
      <c r="AE12" s="73"/>
      <c r="AF12" s="72"/>
      <c r="AG12" s="72"/>
      <c r="AH12" s="72"/>
      <c r="AI12" s="72"/>
      <c r="AJ12" s="72"/>
      <c r="AK12" s="74"/>
      <c r="AL12" s="74"/>
      <c r="AM12" s="75"/>
      <c r="AN12" s="75"/>
      <c r="AO12" s="75"/>
      <c r="AP12" s="74"/>
      <c r="AQ12" s="74"/>
      <c r="AR12" s="76"/>
      <c r="AS12" s="76"/>
    </row>
    <row r="13" spans="1:45" s="13" customFormat="1" ht="21" customHeight="1" thickBot="1">
      <c r="A13" s="77" t="s">
        <v>15</v>
      </c>
      <c r="B13" s="78"/>
      <c r="C13" s="78"/>
      <c r="D13" s="78"/>
      <c r="E13" s="78"/>
      <c r="F13" s="78"/>
      <c r="G13" s="78"/>
      <c r="H13" s="78"/>
      <c r="I13" s="78"/>
      <c r="J13" s="78" t="s">
        <v>16</v>
      </c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AB13" s="72"/>
      <c r="AC13" s="72"/>
      <c r="AD13" s="72"/>
      <c r="AE13" s="73"/>
      <c r="AF13" s="72"/>
      <c r="AG13" s="72"/>
      <c r="AH13" s="72"/>
      <c r="AI13" s="72"/>
      <c r="AJ13" s="72"/>
      <c r="AK13" s="74"/>
      <c r="AL13" s="74"/>
      <c r="AM13" s="75"/>
      <c r="AN13" s="75"/>
      <c r="AO13" s="75"/>
    </row>
    <row r="14" spans="1:45" s="76" customFormat="1" ht="14.25" customHeight="1">
      <c r="A14" s="79" t="s">
        <v>17</v>
      </c>
      <c r="B14" s="80"/>
      <c r="C14" s="81"/>
      <c r="D14" s="82" t="s">
        <v>18</v>
      </c>
      <c r="E14" s="83" t="s">
        <v>19</v>
      </c>
      <c r="F14" s="84" t="s">
        <v>20</v>
      </c>
      <c r="G14" s="80"/>
      <c r="H14" s="80"/>
      <c r="I14" s="80"/>
      <c r="J14" s="81"/>
      <c r="K14" s="84" t="s">
        <v>21</v>
      </c>
      <c r="L14" s="81"/>
      <c r="M14" s="82" t="s">
        <v>22</v>
      </c>
      <c r="N14" s="84" t="s">
        <v>23</v>
      </c>
      <c r="O14" s="81"/>
      <c r="P14" s="85" t="s">
        <v>24</v>
      </c>
      <c r="Q14" s="86"/>
      <c r="R14" s="87" t="s">
        <v>25</v>
      </c>
      <c r="S14" s="88"/>
      <c r="T14" s="88"/>
      <c r="U14" s="85" t="s">
        <v>26</v>
      </c>
      <c r="V14" s="89"/>
      <c r="AB14" s="90"/>
      <c r="AC14" s="90"/>
      <c r="AD14" s="91"/>
      <c r="AE14" s="92"/>
      <c r="AF14" s="93"/>
      <c r="AG14" s="94"/>
      <c r="AH14" s="94"/>
      <c r="AI14" s="95"/>
      <c r="AJ14" s="95"/>
      <c r="AK14" s="96"/>
      <c r="AL14" s="96"/>
      <c r="AM14" s="90"/>
      <c r="AN14" s="90"/>
      <c r="AO14" s="90"/>
      <c r="AP14" s="97"/>
      <c r="AQ14" s="97"/>
      <c r="AR14" s="61"/>
      <c r="AS14" s="61"/>
    </row>
    <row r="15" spans="1:45" s="76" customFormat="1" ht="16.5" customHeight="1">
      <c r="A15" s="98"/>
      <c r="B15" s="99"/>
      <c r="C15" s="100"/>
      <c r="D15" s="101"/>
      <c r="E15" s="102"/>
      <c r="F15" s="103"/>
      <c r="G15" s="99"/>
      <c r="H15" s="99"/>
      <c r="I15" s="99"/>
      <c r="J15" s="100"/>
      <c r="K15" s="103"/>
      <c r="L15" s="100"/>
      <c r="M15" s="101"/>
      <c r="N15" s="104"/>
      <c r="O15" s="105"/>
      <c r="P15" s="106"/>
      <c r="Q15" s="107"/>
      <c r="R15" s="108"/>
      <c r="S15" s="109"/>
      <c r="T15" s="109"/>
      <c r="U15" s="106"/>
      <c r="V15" s="110"/>
      <c r="AB15" s="111"/>
      <c r="AC15" s="111"/>
      <c r="AD15" s="91"/>
      <c r="AE15" s="91"/>
      <c r="AF15" s="93"/>
      <c r="AG15" s="94"/>
      <c r="AH15" s="94"/>
      <c r="AI15" s="95"/>
      <c r="AJ15" s="95"/>
      <c r="AK15" s="96"/>
      <c r="AL15" s="96"/>
      <c r="AM15" s="90"/>
      <c r="AN15" s="90"/>
      <c r="AO15" s="90"/>
      <c r="AP15" s="97"/>
      <c r="AQ15" s="97"/>
      <c r="AR15" s="13"/>
      <c r="AS15" s="13"/>
    </row>
    <row r="16" spans="1:45" s="61" customFormat="1" ht="33.6" customHeight="1">
      <c r="A16" s="112" t="s">
        <v>27</v>
      </c>
      <c r="B16" s="113"/>
      <c r="C16" s="114"/>
      <c r="D16" s="115" t="s">
        <v>10</v>
      </c>
      <c r="E16" s="116">
        <v>44348</v>
      </c>
      <c r="F16" s="117" t="s">
        <v>28</v>
      </c>
      <c r="G16" s="118"/>
      <c r="H16" s="118"/>
      <c r="I16" s="118"/>
      <c r="J16" s="119"/>
      <c r="K16" s="120">
        <v>1</v>
      </c>
      <c r="L16" s="121"/>
      <c r="M16" s="122" t="s">
        <v>29</v>
      </c>
      <c r="N16" s="123">
        <v>18000</v>
      </c>
      <c r="O16" s="123"/>
      <c r="P16" s="124">
        <f>ROUNDDOWN(K16*N16,0)</f>
        <v>18000</v>
      </c>
      <c r="Q16" s="125"/>
      <c r="R16" s="126"/>
      <c r="S16" s="113"/>
      <c r="T16" s="113"/>
      <c r="U16" s="127">
        <v>800</v>
      </c>
      <c r="V16" s="128"/>
      <c r="AB16" s="90"/>
      <c r="AC16" s="90"/>
      <c r="AD16" s="91"/>
      <c r="AE16" s="92"/>
      <c r="AF16" s="93"/>
      <c r="AG16" s="94"/>
      <c r="AH16" s="94"/>
      <c r="AI16" s="95"/>
      <c r="AJ16" s="95"/>
      <c r="AK16" s="96"/>
      <c r="AL16" s="96"/>
      <c r="AM16" s="90"/>
      <c r="AN16" s="90"/>
      <c r="AO16" s="90"/>
      <c r="AP16" s="97"/>
      <c r="AQ16" s="97"/>
      <c r="AR16" s="13"/>
      <c r="AS16" s="13"/>
    </row>
    <row r="17" spans="1:45" s="61" customFormat="1" ht="33.6" customHeight="1">
      <c r="A17" s="112" t="s">
        <v>30</v>
      </c>
      <c r="B17" s="113"/>
      <c r="C17" s="114"/>
      <c r="D17" s="115" t="s">
        <v>10</v>
      </c>
      <c r="E17" s="116" t="s">
        <v>31</v>
      </c>
      <c r="F17" s="117" t="s">
        <v>28</v>
      </c>
      <c r="G17" s="118"/>
      <c r="H17" s="118"/>
      <c r="I17" s="118"/>
      <c r="J17" s="119"/>
      <c r="K17" s="120">
        <v>4</v>
      </c>
      <c r="L17" s="121"/>
      <c r="M17" s="122" t="s">
        <v>29</v>
      </c>
      <c r="N17" s="123">
        <v>18000</v>
      </c>
      <c r="O17" s="123"/>
      <c r="P17" s="124">
        <f>ROUNDDOWN(K17*N17,0)</f>
        <v>72000</v>
      </c>
      <c r="Q17" s="125"/>
      <c r="R17" s="126"/>
      <c r="S17" s="113"/>
      <c r="T17" s="113"/>
      <c r="U17" s="127"/>
      <c r="V17" s="128"/>
      <c r="AB17" s="111"/>
      <c r="AC17" s="111"/>
      <c r="AD17" s="91"/>
      <c r="AE17" s="91"/>
      <c r="AF17" s="93"/>
      <c r="AG17" s="94"/>
      <c r="AH17" s="94"/>
      <c r="AI17" s="95"/>
      <c r="AJ17" s="95"/>
      <c r="AK17" s="96"/>
      <c r="AL17" s="96"/>
      <c r="AM17" s="90"/>
      <c r="AN17" s="90"/>
      <c r="AO17" s="90"/>
      <c r="AP17" s="97"/>
      <c r="AQ17" s="97"/>
      <c r="AR17" s="13"/>
      <c r="AS17" s="13"/>
    </row>
    <row r="18" spans="1:45" s="13" customFormat="1" ht="33.6" customHeight="1">
      <c r="A18" s="112" t="s">
        <v>32</v>
      </c>
      <c r="B18" s="113"/>
      <c r="C18" s="114"/>
      <c r="D18" s="115" t="s">
        <v>33</v>
      </c>
      <c r="E18" s="116">
        <v>44373</v>
      </c>
      <c r="F18" s="117" t="s">
        <v>34</v>
      </c>
      <c r="G18" s="118"/>
      <c r="H18" s="118"/>
      <c r="I18" s="118"/>
      <c r="J18" s="119"/>
      <c r="K18" s="120">
        <v>1</v>
      </c>
      <c r="L18" s="121"/>
      <c r="M18" s="122" t="s">
        <v>29</v>
      </c>
      <c r="N18" s="123">
        <v>19000</v>
      </c>
      <c r="O18" s="123"/>
      <c r="P18" s="124">
        <f>ROUNDDOWN(K18*N18,0)</f>
        <v>19000</v>
      </c>
      <c r="Q18" s="125"/>
      <c r="R18" s="126"/>
      <c r="S18" s="113"/>
      <c r="T18" s="113"/>
      <c r="U18" s="127">
        <v>500</v>
      </c>
      <c r="V18" s="128"/>
      <c r="AB18" s="111"/>
      <c r="AC18" s="111"/>
      <c r="AD18" s="91"/>
      <c r="AE18" s="91"/>
      <c r="AF18" s="93"/>
      <c r="AG18" s="94"/>
      <c r="AH18" s="94"/>
      <c r="AI18" s="95"/>
      <c r="AJ18" s="95"/>
      <c r="AK18" s="96"/>
      <c r="AL18" s="96"/>
      <c r="AM18" s="90"/>
      <c r="AN18" s="90"/>
      <c r="AO18" s="90"/>
      <c r="AP18" s="97"/>
      <c r="AQ18" s="97"/>
    </row>
    <row r="19" spans="1:45" s="13" customFormat="1" ht="33.6" customHeight="1">
      <c r="A19" s="129"/>
      <c r="B19" s="130"/>
      <c r="C19" s="131"/>
      <c r="D19" s="132"/>
      <c r="E19" s="132"/>
      <c r="F19" s="133"/>
      <c r="G19" s="134"/>
      <c r="H19" s="134"/>
      <c r="I19" s="134"/>
      <c r="J19" s="135"/>
      <c r="K19" s="136"/>
      <c r="L19" s="137"/>
      <c r="M19" s="138"/>
      <c r="N19" s="139"/>
      <c r="O19" s="139"/>
      <c r="P19" s="140"/>
      <c r="Q19" s="141"/>
      <c r="R19" s="142"/>
      <c r="S19" s="143"/>
      <c r="T19" s="144"/>
      <c r="U19" s="145"/>
      <c r="V19" s="146"/>
      <c r="AB19" s="111"/>
      <c r="AC19" s="111"/>
      <c r="AD19" s="91"/>
      <c r="AE19" s="92"/>
      <c r="AF19" s="93"/>
      <c r="AG19" s="94"/>
      <c r="AH19" s="94"/>
      <c r="AI19" s="95"/>
      <c r="AJ19" s="95"/>
      <c r="AK19" s="96"/>
      <c r="AL19" s="96"/>
      <c r="AM19" s="90"/>
      <c r="AN19" s="90"/>
      <c r="AO19" s="90"/>
      <c r="AP19" s="97"/>
      <c r="AQ19" s="97"/>
    </row>
    <row r="20" spans="1:45" s="13" customFormat="1" ht="33.6" customHeight="1">
      <c r="A20" s="129"/>
      <c r="B20" s="130"/>
      <c r="C20" s="131"/>
      <c r="D20" s="132"/>
      <c r="E20" s="132"/>
      <c r="F20" s="133"/>
      <c r="G20" s="134"/>
      <c r="H20" s="134"/>
      <c r="I20" s="134"/>
      <c r="J20" s="135"/>
      <c r="K20" s="136"/>
      <c r="L20" s="137"/>
      <c r="M20" s="138"/>
      <c r="N20" s="139"/>
      <c r="O20" s="139"/>
      <c r="P20" s="140">
        <f>ROUNDDOWN(K20*N20,0)</f>
        <v>0</v>
      </c>
      <c r="Q20" s="147"/>
      <c r="R20" s="142"/>
      <c r="S20" s="143"/>
      <c r="T20" s="143"/>
      <c r="U20" s="145"/>
      <c r="V20" s="146"/>
      <c r="AB20" s="111"/>
      <c r="AC20" s="111"/>
      <c r="AD20" s="91"/>
      <c r="AE20" s="91"/>
      <c r="AF20" s="93"/>
      <c r="AG20" s="94"/>
      <c r="AH20" s="94"/>
      <c r="AI20" s="95"/>
      <c r="AJ20" s="95"/>
      <c r="AK20" s="96"/>
      <c r="AL20" s="96"/>
      <c r="AM20" s="90"/>
      <c r="AN20" s="90"/>
      <c r="AO20" s="90"/>
      <c r="AP20" s="97"/>
      <c r="AQ20" s="97"/>
    </row>
    <row r="21" spans="1:45" s="13" customFormat="1" ht="33.6" customHeight="1">
      <c r="A21" s="129"/>
      <c r="B21" s="130"/>
      <c r="C21" s="131"/>
      <c r="D21" s="132"/>
      <c r="E21" s="132"/>
      <c r="F21" s="133"/>
      <c r="G21" s="134"/>
      <c r="H21" s="134"/>
      <c r="I21" s="134"/>
      <c r="J21" s="135"/>
      <c r="K21" s="136"/>
      <c r="L21" s="137"/>
      <c r="M21" s="138"/>
      <c r="N21" s="139"/>
      <c r="O21" s="139"/>
      <c r="P21" s="140">
        <f>ROUNDDOWN(K21*N21,0)</f>
        <v>0</v>
      </c>
      <c r="Q21" s="147"/>
      <c r="R21" s="142"/>
      <c r="S21" s="143"/>
      <c r="T21" s="143"/>
      <c r="U21" s="145"/>
      <c r="V21" s="146"/>
      <c r="AB21" s="111"/>
      <c r="AC21" s="111"/>
      <c r="AD21" s="91"/>
      <c r="AE21" s="91"/>
      <c r="AF21" s="93"/>
      <c r="AG21" s="94"/>
      <c r="AH21" s="94"/>
      <c r="AI21" s="95"/>
      <c r="AJ21" s="95"/>
      <c r="AK21" s="96"/>
      <c r="AL21" s="96"/>
      <c r="AM21" s="90"/>
      <c r="AN21" s="90"/>
      <c r="AO21" s="90"/>
      <c r="AP21" s="97"/>
      <c r="AQ21" s="97"/>
    </row>
    <row r="22" spans="1:45" s="13" customFormat="1" ht="33.6" customHeight="1">
      <c r="A22" s="129"/>
      <c r="B22" s="130"/>
      <c r="C22" s="131"/>
      <c r="D22" s="132"/>
      <c r="E22" s="132"/>
      <c r="F22" s="148"/>
      <c r="G22" s="149"/>
      <c r="H22" s="149"/>
      <c r="I22" s="149"/>
      <c r="J22" s="150"/>
      <c r="K22" s="136"/>
      <c r="L22" s="137"/>
      <c r="M22" s="138"/>
      <c r="N22" s="139"/>
      <c r="O22" s="139"/>
      <c r="P22" s="140">
        <f>ROUNDDOWN(K22*N22,0)</f>
        <v>0</v>
      </c>
      <c r="Q22" s="147"/>
      <c r="R22" s="142"/>
      <c r="S22" s="143"/>
      <c r="T22" s="143"/>
      <c r="U22" s="145"/>
      <c r="V22" s="146"/>
      <c r="AB22" s="151"/>
      <c r="AC22" s="151"/>
      <c r="AD22" s="151"/>
      <c r="AE22" s="151"/>
      <c r="AF22" s="151"/>
      <c r="AG22" s="151"/>
      <c r="AH22" s="151"/>
      <c r="AI22" s="151"/>
      <c r="AJ22" s="151"/>
      <c r="AK22" s="152"/>
      <c r="AL22" s="152"/>
      <c r="AM22" s="90"/>
      <c r="AN22" s="90"/>
      <c r="AO22" s="90"/>
      <c r="AP22" s="153"/>
      <c r="AQ22" s="153"/>
    </row>
    <row r="23" spans="1:45" s="13" customFormat="1" ht="33.6" customHeight="1" thickBot="1">
      <c r="A23" s="129"/>
      <c r="B23" s="130"/>
      <c r="C23" s="131"/>
      <c r="D23" s="132"/>
      <c r="E23" s="132"/>
      <c r="F23" s="133"/>
      <c r="G23" s="134"/>
      <c r="H23" s="134"/>
      <c r="I23" s="134"/>
      <c r="J23" s="135"/>
      <c r="K23" s="136"/>
      <c r="L23" s="137"/>
      <c r="M23" s="138"/>
      <c r="N23" s="139"/>
      <c r="O23" s="139"/>
      <c r="P23" s="154">
        <f>ROUNDDOWN(K23*N23,0)</f>
        <v>0</v>
      </c>
      <c r="Q23" s="155"/>
      <c r="R23" s="142"/>
      <c r="S23" s="143"/>
      <c r="T23" s="143"/>
      <c r="U23" s="156"/>
      <c r="V23" s="157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</row>
    <row r="24" spans="1:45" s="13" customFormat="1" ht="33.6" customHeight="1" thickBot="1">
      <c r="A24" s="159"/>
      <c r="B24" s="160"/>
      <c r="C24" s="161"/>
      <c r="D24" s="162"/>
      <c r="E24" s="162"/>
      <c r="F24" s="163"/>
      <c r="G24" s="164"/>
      <c r="H24" s="164"/>
      <c r="I24" s="164"/>
      <c r="J24" s="165"/>
      <c r="K24" s="166"/>
      <c r="L24" s="167"/>
      <c r="M24" s="168"/>
      <c r="N24" s="169"/>
      <c r="O24" s="170"/>
      <c r="P24" s="171">
        <f>SUM(P16:Q20)</f>
        <v>109000</v>
      </c>
      <c r="Q24" s="172"/>
      <c r="R24" s="173"/>
      <c r="S24" s="173"/>
      <c r="T24" s="173"/>
      <c r="U24" s="174">
        <f>SUM(U16:V19)</f>
        <v>1300</v>
      </c>
      <c r="V24" s="175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3"/>
      <c r="AS24" s="3"/>
    </row>
    <row r="25" spans="1:45" s="13" customFormat="1" ht="47.25" customHeight="1">
      <c r="A25" s="177" t="s">
        <v>35</v>
      </c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AB25" s="178"/>
      <c r="AC25" s="3"/>
      <c r="AD25" s="3"/>
      <c r="AE25" s="3"/>
      <c r="AF25" s="3"/>
      <c r="AG25" s="3"/>
      <c r="AH25" s="3"/>
      <c r="AI25" s="3"/>
      <c r="AJ25" s="3"/>
      <c r="AK25" s="3"/>
      <c r="AL25" s="179"/>
      <c r="AM25" s="179"/>
      <c r="AN25" s="179"/>
      <c r="AO25" s="179"/>
      <c r="AP25" s="179"/>
      <c r="AQ25" s="179"/>
      <c r="AR25" s="3"/>
      <c r="AS25" s="3"/>
    </row>
    <row r="26" spans="1:45" s="13" customFormat="1" ht="37.5" customHeight="1">
      <c r="A26" s="111"/>
      <c r="B26" s="111"/>
      <c r="C26" s="91"/>
      <c r="D26" s="91"/>
      <c r="E26" s="91"/>
      <c r="F26" s="91"/>
      <c r="G26" s="93"/>
      <c r="H26" s="93"/>
      <c r="I26" s="93"/>
      <c r="J26" s="93"/>
      <c r="K26" s="93"/>
      <c r="L26" s="94"/>
      <c r="M26" s="94"/>
      <c r="N26" s="95"/>
      <c r="O26" s="95"/>
      <c r="P26" s="96"/>
      <c r="Q26" s="96"/>
      <c r="R26" s="90"/>
      <c r="S26" s="90"/>
      <c r="T26" s="90"/>
      <c r="U26" s="97"/>
      <c r="V26" s="97"/>
      <c r="AB26" s="178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s="13" customFormat="1" ht="37.5" customHeight="1">
      <c r="A27" s="111"/>
      <c r="B27" s="111"/>
      <c r="C27" s="91"/>
      <c r="D27" s="91"/>
      <c r="E27" s="91"/>
      <c r="F27" s="91"/>
      <c r="G27" s="93"/>
      <c r="H27" s="93"/>
      <c r="I27" s="93"/>
      <c r="J27" s="93"/>
      <c r="K27" s="93"/>
      <c r="L27" s="94"/>
      <c r="M27" s="94"/>
      <c r="N27" s="95"/>
      <c r="O27" s="95"/>
      <c r="P27" s="96"/>
      <c r="Q27" s="96"/>
      <c r="R27" s="90"/>
      <c r="S27" s="90"/>
      <c r="T27" s="90"/>
      <c r="U27" s="97"/>
      <c r="V27" s="97"/>
      <c r="AB27" s="178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s="13" customFormat="1" ht="37.5" customHeight="1">
      <c r="A28" s="151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2"/>
      <c r="Q28" s="152"/>
      <c r="R28" s="90"/>
      <c r="S28" s="90"/>
      <c r="T28" s="90"/>
      <c r="U28" s="153"/>
      <c r="V28" s="153"/>
      <c r="AB28" s="178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s="13" customFormat="1" ht="18.75" customHeight="1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AB29" s="178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21" customHeight="1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</row>
    <row r="31" spans="1:45" ht="21" customHeight="1">
      <c r="A31" s="3"/>
      <c r="U31" s="180"/>
    </row>
    <row r="32" spans="1:45" ht="14.25">
      <c r="A32" s="181"/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17:22" ht="18.75">
      <c r="Q33" s="179"/>
      <c r="R33" s="179"/>
      <c r="S33" s="179"/>
      <c r="T33" s="179"/>
      <c r="U33" s="179"/>
      <c r="V33" s="179"/>
    </row>
  </sheetData>
  <mergeCells count="217">
    <mergeCell ref="A29:V29"/>
    <mergeCell ref="A30:V30"/>
    <mergeCell ref="A32:Q32"/>
    <mergeCell ref="Q33:V33"/>
    <mergeCell ref="A27:B27"/>
    <mergeCell ref="L27:M27"/>
    <mergeCell ref="P27:Q27"/>
    <mergeCell ref="R27:T27"/>
    <mergeCell ref="U27:V27"/>
    <mergeCell ref="A28:O28"/>
    <mergeCell ref="P28:Q28"/>
    <mergeCell ref="R28:T28"/>
    <mergeCell ref="U28:V28"/>
    <mergeCell ref="AB24:AQ24"/>
    <mergeCell ref="A25:V25"/>
    <mergeCell ref="AL25:AQ25"/>
    <mergeCell ref="A26:B26"/>
    <mergeCell ref="L26:M26"/>
    <mergeCell ref="P26:Q26"/>
    <mergeCell ref="R26:T26"/>
    <mergeCell ref="U26:V26"/>
    <mergeCell ref="R23:T23"/>
    <mergeCell ref="U23:V23"/>
    <mergeCell ref="AB23:AQ23"/>
    <mergeCell ref="A24:C24"/>
    <mergeCell ref="F24:J24"/>
    <mergeCell ref="K24:L24"/>
    <mergeCell ref="N24:O24"/>
    <mergeCell ref="P24:Q24"/>
    <mergeCell ref="R24:T24"/>
    <mergeCell ref="U24:V24"/>
    <mergeCell ref="U22:V22"/>
    <mergeCell ref="AB22:AJ22"/>
    <mergeCell ref="AK22:AL22"/>
    <mergeCell ref="AM22:AO22"/>
    <mergeCell ref="AP22:AQ22"/>
    <mergeCell ref="A23:C23"/>
    <mergeCell ref="F23:J23"/>
    <mergeCell ref="K23:L23"/>
    <mergeCell ref="N23:O23"/>
    <mergeCell ref="P23:Q23"/>
    <mergeCell ref="A22:C22"/>
    <mergeCell ref="F22:J22"/>
    <mergeCell ref="K22:L22"/>
    <mergeCell ref="N22:O22"/>
    <mergeCell ref="P22:Q22"/>
    <mergeCell ref="R22:T22"/>
    <mergeCell ref="U21:V21"/>
    <mergeCell ref="AB21:AC21"/>
    <mergeCell ref="AG21:AH21"/>
    <mergeCell ref="AK21:AL21"/>
    <mergeCell ref="AM21:AO21"/>
    <mergeCell ref="AP21:AQ21"/>
    <mergeCell ref="A21:C21"/>
    <mergeCell ref="F21:J21"/>
    <mergeCell ref="K21:L21"/>
    <mergeCell ref="N21:O21"/>
    <mergeCell ref="P21:Q21"/>
    <mergeCell ref="R21:T21"/>
    <mergeCell ref="U20:V20"/>
    <mergeCell ref="AB20:AC20"/>
    <mergeCell ref="AG20:AH20"/>
    <mergeCell ref="AK20:AL20"/>
    <mergeCell ref="AM20:AO20"/>
    <mergeCell ref="AP20:AQ20"/>
    <mergeCell ref="A20:C20"/>
    <mergeCell ref="F20:J20"/>
    <mergeCell ref="K20:L20"/>
    <mergeCell ref="N20:O20"/>
    <mergeCell ref="P20:Q20"/>
    <mergeCell ref="R20:T20"/>
    <mergeCell ref="U19:V19"/>
    <mergeCell ref="AB19:AC19"/>
    <mergeCell ref="AG19:AH19"/>
    <mergeCell ref="AK19:AL19"/>
    <mergeCell ref="AM19:AO19"/>
    <mergeCell ref="AP19:AQ19"/>
    <mergeCell ref="A19:C19"/>
    <mergeCell ref="F19:J19"/>
    <mergeCell ref="K19:L19"/>
    <mergeCell ref="N19:O19"/>
    <mergeCell ref="P19:Q19"/>
    <mergeCell ref="R19:T19"/>
    <mergeCell ref="U18:V18"/>
    <mergeCell ref="AB18:AC18"/>
    <mergeCell ref="AG18:AH18"/>
    <mergeCell ref="AK18:AL18"/>
    <mergeCell ref="AM18:AO18"/>
    <mergeCell ref="AP18:AQ18"/>
    <mergeCell ref="A18:C18"/>
    <mergeCell ref="F18:J18"/>
    <mergeCell ref="K18:L18"/>
    <mergeCell ref="N18:O18"/>
    <mergeCell ref="P18:Q18"/>
    <mergeCell ref="R18:T18"/>
    <mergeCell ref="U17:V17"/>
    <mergeCell ref="AB17:AC17"/>
    <mergeCell ref="AG17:AH17"/>
    <mergeCell ref="AK17:AL17"/>
    <mergeCell ref="AM17:AO17"/>
    <mergeCell ref="AP17:AQ17"/>
    <mergeCell ref="A17:C17"/>
    <mergeCell ref="F17:J17"/>
    <mergeCell ref="K17:L17"/>
    <mergeCell ref="N17:O17"/>
    <mergeCell ref="P17:Q17"/>
    <mergeCell ref="R17:T17"/>
    <mergeCell ref="U16:V16"/>
    <mergeCell ref="AB16:AC16"/>
    <mergeCell ref="AG16:AH16"/>
    <mergeCell ref="AK16:AL16"/>
    <mergeCell ref="AM16:AO16"/>
    <mergeCell ref="AP16:AQ16"/>
    <mergeCell ref="A16:C16"/>
    <mergeCell ref="F16:J16"/>
    <mergeCell ref="K16:L16"/>
    <mergeCell ref="N16:O16"/>
    <mergeCell ref="P16:Q16"/>
    <mergeCell ref="R16:T16"/>
    <mergeCell ref="AG14:AH14"/>
    <mergeCell ref="AK14:AL14"/>
    <mergeCell ref="AM14:AO14"/>
    <mergeCell ref="AP14:AQ14"/>
    <mergeCell ref="AB15:AC15"/>
    <mergeCell ref="AG15:AH15"/>
    <mergeCell ref="AK15:AL15"/>
    <mergeCell ref="AM15:AO15"/>
    <mergeCell ref="AP15:AQ15"/>
    <mergeCell ref="M14:M15"/>
    <mergeCell ref="N14:O15"/>
    <mergeCell ref="P14:Q15"/>
    <mergeCell ref="R14:T15"/>
    <mergeCell ref="U14:V15"/>
    <mergeCell ref="AB14:AC14"/>
    <mergeCell ref="AK12:AL13"/>
    <mergeCell ref="AM12:AO13"/>
    <mergeCell ref="AP12:AQ12"/>
    <mergeCell ref="A13:I13"/>
    <mergeCell ref="J13:V13"/>
    <mergeCell ref="A14:C15"/>
    <mergeCell ref="D14:D15"/>
    <mergeCell ref="E14:E15"/>
    <mergeCell ref="F14:J15"/>
    <mergeCell ref="K14:L15"/>
    <mergeCell ref="AD12:AD13"/>
    <mergeCell ref="AE12:AE13"/>
    <mergeCell ref="AF12:AF13"/>
    <mergeCell ref="AG12:AH13"/>
    <mergeCell ref="AI12:AI13"/>
    <mergeCell ref="AJ12:AJ13"/>
    <mergeCell ref="Q11:R11"/>
    <mergeCell ref="S11:T11"/>
    <mergeCell ref="Y11:AL11"/>
    <mergeCell ref="C12:F12"/>
    <mergeCell ref="G12:I12"/>
    <mergeCell ref="J12:K12"/>
    <mergeCell ref="L12:M12"/>
    <mergeCell ref="O12:P12"/>
    <mergeCell ref="Q12:R12"/>
    <mergeCell ref="AB12:AC13"/>
    <mergeCell ref="A11:B12"/>
    <mergeCell ref="C11:F11"/>
    <mergeCell ref="G11:I11"/>
    <mergeCell ref="J11:K11"/>
    <mergeCell ref="L11:M11"/>
    <mergeCell ref="O11:P11"/>
    <mergeCell ref="A10:B10"/>
    <mergeCell ref="C10:K10"/>
    <mergeCell ref="L10:M10"/>
    <mergeCell ref="N10:R10"/>
    <mergeCell ref="S10:T10"/>
    <mergeCell ref="U10:V10"/>
    <mergeCell ref="S8:T8"/>
    <mergeCell ref="Y8:AL8"/>
    <mergeCell ref="C9:F9"/>
    <mergeCell ref="G9:I9"/>
    <mergeCell ref="J9:K9"/>
    <mergeCell ref="L9:M9"/>
    <mergeCell ref="O9:P9"/>
    <mergeCell ref="Q9:R9"/>
    <mergeCell ref="AB7:AC7"/>
    <mergeCell ref="AD7:AI7"/>
    <mergeCell ref="AJ7:AQ7"/>
    <mergeCell ref="A8:B9"/>
    <mergeCell ref="C8:F8"/>
    <mergeCell ref="G8:I8"/>
    <mergeCell ref="J8:K8"/>
    <mergeCell ref="L8:M8"/>
    <mergeCell ref="O8:P8"/>
    <mergeCell ref="Q8:R8"/>
    <mergeCell ref="A7:B7"/>
    <mergeCell ref="C7:K7"/>
    <mergeCell ref="L7:M7"/>
    <mergeCell ref="N7:R7"/>
    <mergeCell ref="S7:T7"/>
    <mergeCell ref="U7:V7"/>
    <mergeCell ref="A5:B6"/>
    <mergeCell ref="C5:S5"/>
    <mergeCell ref="Y5:AL5"/>
    <mergeCell ref="C6:S6"/>
    <mergeCell ref="AB6:AC6"/>
    <mergeCell ref="AD6:AQ6"/>
    <mergeCell ref="A4:B4"/>
    <mergeCell ref="C4:K4"/>
    <mergeCell ref="L4:M4"/>
    <mergeCell ref="N4:R4"/>
    <mergeCell ref="S4:T4"/>
    <mergeCell ref="U4:V4"/>
    <mergeCell ref="K1:V1"/>
    <mergeCell ref="A2:B3"/>
    <mergeCell ref="C2:I3"/>
    <mergeCell ref="J2:Q2"/>
    <mergeCell ref="R2:T2"/>
    <mergeCell ref="U2:V2"/>
    <mergeCell ref="J3:Q3"/>
    <mergeCell ref="R3:T3"/>
    <mergeCell ref="U3:V3"/>
  </mergeCells>
  <phoneticPr fontId="3"/>
  <printOptions horizontalCentered="1"/>
  <pageMargins left="0" right="0" top="0.39370078740157483" bottom="0" header="0" footer="0"/>
  <pageSetup paperSize="9" scale="78" fitToWidth="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349F8-2A7E-4E8F-ACB5-D04A21D4D020}">
  <sheetPr>
    <tabColor rgb="FFFF0000"/>
    <pageSetUpPr fitToPage="1"/>
  </sheetPr>
  <dimension ref="A1:AN39"/>
  <sheetViews>
    <sheetView showZeros="0" view="pageBreakPreview" zoomScale="55" zoomScaleNormal="55" zoomScaleSheetLayoutView="55" workbookViewId="0">
      <selection activeCell="Y5" sqref="Y5:AN5"/>
    </sheetView>
  </sheetViews>
  <sheetFormatPr defaultRowHeight="13.5"/>
  <cols>
    <col min="1" max="1" width="7.25" style="221" customWidth="1"/>
    <col min="2" max="2" width="7.25" style="218" customWidth="1"/>
    <col min="3" max="3" width="5.75" style="218" customWidth="1"/>
    <col min="4" max="4" width="8.75" style="218" customWidth="1"/>
    <col min="5" max="5" width="10.375" style="218" customWidth="1"/>
    <col min="6" max="6" width="8.125" style="218" customWidth="1"/>
    <col min="7" max="7" width="5.125" style="218" customWidth="1"/>
    <col min="8" max="8" width="3.625" style="218" customWidth="1"/>
    <col min="9" max="10" width="6.375" style="218" customWidth="1"/>
    <col min="11" max="11" width="3.75" style="218" customWidth="1"/>
    <col min="12" max="12" width="7.25" style="218" customWidth="1"/>
    <col min="13" max="13" width="7.875" style="218" customWidth="1"/>
    <col min="14" max="14" width="7.625" style="218" customWidth="1"/>
    <col min="15" max="15" width="5.75" style="218" customWidth="1"/>
    <col min="16" max="17" width="7.25" style="218" customWidth="1"/>
    <col min="18" max="18" width="8.875" style="218" customWidth="1"/>
    <col min="19" max="19" width="9.75" style="218" customWidth="1"/>
    <col min="20" max="21" width="7.25" style="218" customWidth="1"/>
    <col min="22" max="22" width="9.25" style="218" customWidth="1"/>
    <col min="23" max="23" width="28.5" style="218" customWidth="1"/>
    <col min="24" max="16384" width="9" style="218"/>
  </cols>
  <sheetData>
    <row r="1" spans="1:40" s="3" customFormat="1" ht="25.5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 t="s">
        <v>1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40" s="13" customFormat="1" ht="16.5" customHeight="1">
      <c r="A2" s="182"/>
      <c r="B2" s="183"/>
      <c r="C2" s="6" t="s">
        <v>2</v>
      </c>
      <c r="D2" s="6"/>
      <c r="E2" s="6"/>
      <c r="F2" s="6"/>
      <c r="G2" s="6"/>
      <c r="H2" s="6"/>
      <c r="I2" s="7"/>
      <c r="J2" s="9" t="s">
        <v>3</v>
      </c>
      <c r="K2" s="9"/>
      <c r="L2" s="9"/>
      <c r="M2" s="9"/>
      <c r="N2" s="9"/>
      <c r="O2" s="9"/>
      <c r="P2" s="9"/>
      <c r="Q2" s="10"/>
      <c r="R2" s="8" t="s">
        <v>36</v>
      </c>
      <c r="S2" s="9"/>
      <c r="T2" s="10"/>
      <c r="U2" s="11" t="s">
        <v>5</v>
      </c>
      <c r="V2" s="12"/>
    </row>
    <row r="3" spans="1:40" s="13" customFormat="1" ht="26.25" customHeight="1" thickBot="1">
      <c r="A3" s="184"/>
      <c r="B3" s="185"/>
      <c r="C3" s="16"/>
      <c r="D3" s="16"/>
      <c r="E3" s="16"/>
      <c r="F3" s="16"/>
      <c r="G3" s="16"/>
      <c r="H3" s="16"/>
      <c r="I3" s="17"/>
      <c r="J3" s="186"/>
      <c r="K3" s="18"/>
      <c r="L3" s="18"/>
      <c r="M3" s="18"/>
      <c r="N3" s="18"/>
      <c r="O3" s="18"/>
      <c r="P3" s="18"/>
      <c r="Q3" s="18"/>
      <c r="R3" s="187"/>
      <c r="S3" s="187"/>
      <c r="T3" s="187"/>
      <c r="U3" s="188"/>
      <c r="V3" s="189"/>
    </row>
    <row r="4" spans="1:40" s="13" customFormat="1" ht="6.75" customHeight="1" thickBot="1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1"/>
      <c r="Q4" s="191"/>
      <c r="R4" s="191"/>
      <c r="S4" s="191"/>
      <c r="T4" s="191"/>
      <c r="U4" s="192"/>
      <c r="V4" s="192"/>
    </row>
    <row r="5" spans="1:40" s="30" customFormat="1" ht="27.75" customHeight="1">
      <c r="A5" s="22" t="s">
        <v>6</v>
      </c>
      <c r="B5" s="23"/>
      <c r="C5" s="47"/>
      <c r="D5" s="48"/>
      <c r="E5" s="48"/>
      <c r="F5" s="48"/>
      <c r="G5" s="48"/>
      <c r="H5" s="48"/>
      <c r="I5" s="48"/>
      <c r="J5" s="48"/>
      <c r="K5" s="49"/>
      <c r="L5" s="27" t="s">
        <v>8</v>
      </c>
      <c r="M5" s="27"/>
      <c r="N5" s="193" t="str">
        <f>IF($U$3="","",VLOOKUP($U$3,[1]コード表!A2:D988,3,FALSE))</f>
        <v/>
      </c>
      <c r="O5" s="193"/>
      <c r="P5" s="193"/>
      <c r="Q5" s="193"/>
      <c r="R5" s="193"/>
      <c r="S5" s="27" t="s">
        <v>9</v>
      </c>
      <c r="T5" s="27"/>
      <c r="U5" s="47"/>
      <c r="V5" s="50"/>
      <c r="AG5" s="194"/>
      <c r="AH5" s="194"/>
      <c r="AI5" s="194"/>
      <c r="AJ5" s="194"/>
      <c r="AK5" s="194"/>
      <c r="AL5" s="194"/>
      <c r="AM5" s="194"/>
      <c r="AN5" s="194"/>
    </row>
    <row r="6" spans="1:40" s="38" customFormat="1" ht="24" customHeight="1">
      <c r="A6" s="32" t="s">
        <v>11</v>
      </c>
      <c r="B6" s="33"/>
      <c r="C6" s="195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7" t="s">
        <v>13</v>
      </c>
      <c r="T6" s="197"/>
      <c r="U6" s="198"/>
      <c r="V6" s="37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40" s="38" customFormat="1" ht="24" customHeight="1" thickBot="1">
      <c r="A7" s="32"/>
      <c r="B7" s="33"/>
      <c r="C7" s="199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1"/>
      <c r="T7" s="201"/>
      <c r="U7" s="202"/>
      <c r="V7" s="45" t="s">
        <v>14</v>
      </c>
    </row>
    <row r="8" spans="1:40" s="30" customFormat="1" ht="27.75" customHeight="1">
      <c r="A8" s="22" t="s">
        <v>6</v>
      </c>
      <c r="B8" s="23"/>
      <c r="C8" s="47"/>
      <c r="D8" s="48"/>
      <c r="E8" s="48"/>
      <c r="F8" s="48"/>
      <c r="G8" s="48"/>
      <c r="H8" s="48"/>
      <c r="I8" s="48"/>
      <c r="J8" s="48"/>
      <c r="K8" s="49"/>
      <c r="L8" s="27" t="s">
        <v>8</v>
      </c>
      <c r="M8" s="27"/>
      <c r="N8" s="193" t="str">
        <f>IF($U$3="","",VLOOKUP($U$3,[1]コード表!A2:D1002,3,FALSE))</f>
        <v/>
      </c>
      <c r="O8" s="193"/>
      <c r="P8" s="193"/>
      <c r="Q8" s="193"/>
      <c r="R8" s="193"/>
      <c r="S8" s="27" t="s">
        <v>9</v>
      </c>
      <c r="T8" s="27"/>
      <c r="U8" s="47"/>
      <c r="V8" s="50"/>
      <c r="AG8" s="194"/>
      <c r="AH8" s="194"/>
      <c r="AI8" s="194"/>
      <c r="AJ8" s="194"/>
      <c r="AK8" s="194"/>
      <c r="AL8" s="194"/>
      <c r="AM8" s="194"/>
      <c r="AN8" s="194"/>
    </row>
    <row r="9" spans="1:40" s="38" customFormat="1" ht="24" customHeight="1">
      <c r="A9" s="32" t="s">
        <v>11</v>
      </c>
      <c r="B9" s="33"/>
      <c r="C9" s="195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7" t="s">
        <v>13</v>
      </c>
      <c r="T9" s="197"/>
      <c r="U9" s="198"/>
      <c r="V9" s="37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</row>
    <row r="10" spans="1:40" s="38" customFormat="1" ht="24" customHeight="1" thickBot="1">
      <c r="A10" s="32"/>
      <c r="B10" s="33"/>
      <c r="C10" s="199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1"/>
      <c r="T10" s="201"/>
      <c r="U10" s="202"/>
      <c r="V10" s="45" t="s">
        <v>14</v>
      </c>
    </row>
    <row r="11" spans="1:40" s="30" customFormat="1" ht="27.75" customHeight="1">
      <c r="A11" s="22" t="s">
        <v>6</v>
      </c>
      <c r="B11" s="23"/>
      <c r="C11" s="47"/>
      <c r="D11" s="48"/>
      <c r="E11" s="48"/>
      <c r="F11" s="48"/>
      <c r="G11" s="48"/>
      <c r="H11" s="48"/>
      <c r="I11" s="48"/>
      <c r="J11" s="48"/>
      <c r="K11" s="49"/>
      <c r="L11" s="27" t="s">
        <v>8</v>
      </c>
      <c r="M11" s="27"/>
      <c r="N11" s="193" t="str">
        <f>IF($U$3="","",VLOOKUP($U$3,[1]コード表!A2:D1002,3,FALSE))</f>
        <v/>
      </c>
      <c r="O11" s="193"/>
      <c r="P11" s="193"/>
      <c r="Q11" s="193"/>
      <c r="R11" s="193"/>
      <c r="S11" s="27" t="s">
        <v>9</v>
      </c>
      <c r="T11" s="27"/>
      <c r="U11" s="47"/>
      <c r="V11" s="50"/>
      <c r="AG11" s="194"/>
      <c r="AH11" s="194"/>
      <c r="AI11" s="194"/>
      <c r="AJ11" s="194"/>
      <c r="AK11" s="194"/>
      <c r="AL11" s="194"/>
      <c r="AM11" s="194"/>
      <c r="AN11" s="194"/>
    </row>
    <row r="12" spans="1:40" s="38" customFormat="1" ht="24" customHeight="1">
      <c r="A12" s="32" t="s">
        <v>11</v>
      </c>
      <c r="B12" s="33"/>
      <c r="C12" s="195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7" t="s">
        <v>13</v>
      </c>
      <c r="T12" s="197"/>
      <c r="U12" s="198"/>
      <c r="V12" s="37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</row>
    <row r="13" spans="1:40" s="38" customFormat="1" ht="24" customHeight="1" thickBot="1">
      <c r="A13" s="65"/>
      <c r="B13" s="66"/>
      <c r="C13" s="19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1"/>
      <c r="T13" s="201"/>
      <c r="U13" s="202"/>
      <c r="V13" s="71" t="s">
        <v>14</v>
      </c>
    </row>
    <row r="14" spans="1:40" s="13" customFormat="1" ht="29.25" customHeight="1" thickBot="1">
      <c r="A14" s="203" t="s">
        <v>15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78" t="s">
        <v>16</v>
      </c>
      <c r="M14" s="78"/>
      <c r="N14" s="78"/>
      <c r="O14" s="78"/>
      <c r="P14" s="78"/>
      <c r="Q14" s="78"/>
      <c r="R14" s="78"/>
      <c r="S14" s="78"/>
      <c r="T14" s="78"/>
      <c r="U14" s="78"/>
      <c r="V14" s="78"/>
    </row>
    <row r="15" spans="1:40" s="76" customFormat="1" ht="14.25" customHeight="1">
      <c r="A15" s="79" t="s">
        <v>17</v>
      </c>
      <c r="B15" s="80"/>
      <c r="C15" s="81"/>
      <c r="D15" s="82" t="s">
        <v>18</v>
      </c>
      <c r="E15" s="83" t="s">
        <v>19</v>
      </c>
      <c r="F15" s="84" t="s">
        <v>20</v>
      </c>
      <c r="G15" s="80"/>
      <c r="H15" s="80"/>
      <c r="I15" s="80"/>
      <c r="J15" s="81"/>
      <c r="K15" s="84" t="s">
        <v>21</v>
      </c>
      <c r="L15" s="81"/>
      <c r="M15" s="82" t="s">
        <v>22</v>
      </c>
      <c r="N15" s="84" t="s">
        <v>23</v>
      </c>
      <c r="O15" s="81"/>
      <c r="P15" s="85" t="s">
        <v>24</v>
      </c>
      <c r="Q15" s="86"/>
      <c r="R15" s="87" t="s">
        <v>25</v>
      </c>
      <c r="S15" s="88"/>
      <c r="T15" s="88"/>
      <c r="U15" s="85" t="s">
        <v>26</v>
      </c>
      <c r="V15" s="89"/>
    </row>
    <row r="16" spans="1:40" s="76" customFormat="1" ht="19.5" customHeight="1">
      <c r="A16" s="98"/>
      <c r="B16" s="99"/>
      <c r="C16" s="100"/>
      <c r="D16" s="101"/>
      <c r="E16" s="102"/>
      <c r="F16" s="103"/>
      <c r="G16" s="99"/>
      <c r="H16" s="99"/>
      <c r="I16" s="99"/>
      <c r="J16" s="100"/>
      <c r="K16" s="103"/>
      <c r="L16" s="100"/>
      <c r="M16" s="101"/>
      <c r="N16" s="104"/>
      <c r="O16" s="105"/>
      <c r="P16" s="106"/>
      <c r="Q16" s="107"/>
      <c r="R16" s="108"/>
      <c r="S16" s="109"/>
      <c r="T16" s="109"/>
      <c r="U16" s="106"/>
      <c r="V16" s="110"/>
    </row>
    <row r="17" spans="1:22" s="61" customFormat="1" ht="32.25" customHeight="1">
      <c r="A17" s="204"/>
      <c r="B17" s="134"/>
      <c r="C17" s="135"/>
      <c r="D17" s="132"/>
      <c r="E17" s="205"/>
      <c r="F17" s="133"/>
      <c r="G17" s="134"/>
      <c r="H17" s="134"/>
      <c r="I17" s="134"/>
      <c r="J17" s="135"/>
      <c r="K17" s="136"/>
      <c r="L17" s="137"/>
      <c r="M17" s="138"/>
      <c r="N17" s="139"/>
      <c r="O17" s="139"/>
      <c r="P17" s="140">
        <f>ROUNDDOWN(K17*N17,0)</f>
        <v>0</v>
      </c>
      <c r="Q17" s="147"/>
      <c r="R17" s="142"/>
      <c r="S17" s="143"/>
      <c r="T17" s="143"/>
      <c r="U17" s="145"/>
      <c r="V17" s="146"/>
    </row>
    <row r="18" spans="1:22" s="61" customFormat="1" ht="32.25" customHeight="1">
      <c r="A18" s="204"/>
      <c r="B18" s="134"/>
      <c r="C18" s="135"/>
      <c r="D18" s="132"/>
      <c r="E18" s="205"/>
      <c r="F18" s="133"/>
      <c r="G18" s="134"/>
      <c r="H18" s="134"/>
      <c r="I18" s="134"/>
      <c r="J18" s="135"/>
      <c r="K18" s="136"/>
      <c r="L18" s="137"/>
      <c r="M18" s="138"/>
      <c r="N18" s="139"/>
      <c r="O18" s="139"/>
      <c r="P18" s="140">
        <f t="shared" ref="P18:P24" si="0">ROUNDDOWN(K18*N18,0)</f>
        <v>0</v>
      </c>
      <c r="Q18" s="147"/>
      <c r="R18" s="142"/>
      <c r="S18" s="143"/>
      <c r="T18" s="143"/>
      <c r="U18" s="145"/>
      <c r="V18" s="146"/>
    </row>
    <row r="19" spans="1:22" s="13" customFormat="1" ht="32.25" customHeight="1">
      <c r="A19" s="204"/>
      <c r="B19" s="134"/>
      <c r="C19" s="135"/>
      <c r="D19" s="132"/>
      <c r="E19" s="205"/>
      <c r="F19" s="133"/>
      <c r="G19" s="134"/>
      <c r="H19" s="134"/>
      <c r="I19" s="134"/>
      <c r="J19" s="135"/>
      <c r="K19" s="136"/>
      <c r="L19" s="137"/>
      <c r="M19" s="138"/>
      <c r="N19" s="139"/>
      <c r="O19" s="139"/>
      <c r="P19" s="140">
        <f t="shared" si="0"/>
        <v>0</v>
      </c>
      <c r="Q19" s="147"/>
      <c r="R19" s="142"/>
      <c r="S19" s="143"/>
      <c r="T19" s="143"/>
      <c r="U19" s="145"/>
      <c r="V19" s="146"/>
    </row>
    <row r="20" spans="1:22" s="13" customFormat="1" ht="32.25" customHeight="1">
      <c r="A20" s="204"/>
      <c r="B20" s="134"/>
      <c r="C20" s="135"/>
      <c r="D20" s="132"/>
      <c r="E20" s="205"/>
      <c r="F20" s="133"/>
      <c r="G20" s="134"/>
      <c r="H20" s="134"/>
      <c r="I20" s="134"/>
      <c r="J20" s="135"/>
      <c r="K20" s="136"/>
      <c r="L20" s="137"/>
      <c r="M20" s="138"/>
      <c r="N20" s="139"/>
      <c r="O20" s="139"/>
      <c r="P20" s="140">
        <f t="shared" si="0"/>
        <v>0</v>
      </c>
      <c r="Q20" s="141"/>
      <c r="R20" s="142"/>
      <c r="S20" s="143"/>
      <c r="T20" s="144"/>
      <c r="U20" s="145"/>
      <c r="V20" s="146"/>
    </row>
    <row r="21" spans="1:22" s="13" customFormat="1" ht="32.25" customHeight="1">
      <c r="A21" s="204"/>
      <c r="B21" s="134"/>
      <c r="C21" s="135"/>
      <c r="D21" s="132"/>
      <c r="E21" s="205"/>
      <c r="F21" s="133"/>
      <c r="G21" s="134"/>
      <c r="H21" s="134"/>
      <c r="I21" s="134"/>
      <c r="J21" s="135"/>
      <c r="K21" s="136"/>
      <c r="L21" s="137"/>
      <c r="M21" s="138"/>
      <c r="N21" s="139"/>
      <c r="O21" s="139"/>
      <c r="P21" s="140">
        <f t="shared" si="0"/>
        <v>0</v>
      </c>
      <c r="Q21" s="147"/>
      <c r="R21" s="142"/>
      <c r="S21" s="143"/>
      <c r="T21" s="143"/>
      <c r="U21" s="145"/>
      <c r="V21" s="146"/>
    </row>
    <row r="22" spans="1:22" s="13" customFormat="1" ht="32.25" customHeight="1">
      <c r="A22" s="204"/>
      <c r="B22" s="134"/>
      <c r="C22" s="135"/>
      <c r="D22" s="132"/>
      <c r="E22" s="205"/>
      <c r="F22" s="133"/>
      <c r="G22" s="134"/>
      <c r="H22" s="134"/>
      <c r="I22" s="134"/>
      <c r="J22" s="135"/>
      <c r="K22" s="136"/>
      <c r="L22" s="137"/>
      <c r="M22" s="138"/>
      <c r="N22" s="139"/>
      <c r="O22" s="139"/>
      <c r="P22" s="140">
        <f t="shared" si="0"/>
        <v>0</v>
      </c>
      <c r="Q22" s="147"/>
      <c r="R22" s="142"/>
      <c r="S22" s="143"/>
      <c r="T22" s="143"/>
      <c r="U22" s="145"/>
      <c r="V22" s="146"/>
    </row>
    <row r="23" spans="1:22" s="13" customFormat="1" ht="32.25" customHeight="1">
      <c r="A23" s="204"/>
      <c r="B23" s="134"/>
      <c r="C23" s="135"/>
      <c r="D23" s="132"/>
      <c r="E23" s="205"/>
      <c r="F23" s="148"/>
      <c r="G23" s="149"/>
      <c r="H23" s="149"/>
      <c r="I23" s="149"/>
      <c r="J23" s="150"/>
      <c r="K23" s="136"/>
      <c r="L23" s="137"/>
      <c r="M23" s="138"/>
      <c r="N23" s="139"/>
      <c r="O23" s="139"/>
      <c r="P23" s="140">
        <f t="shared" si="0"/>
        <v>0</v>
      </c>
      <c r="Q23" s="147"/>
      <c r="R23" s="142"/>
      <c r="S23" s="143"/>
      <c r="T23" s="143"/>
      <c r="U23" s="145"/>
      <c r="V23" s="146"/>
    </row>
    <row r="24" spans="1:22" s="13" customFormat="1" ht="32.25" customHeight="1" thickBot="1">
      <c r="A24" s="206"/>
      <c r="B24" s="164"/>
      <c r="C24" s="165"/>
      <c r="D24" s="162"/>
      <c r="E24" s="207"/>
      <c r="F24" s="163"/>
      <c r="G24" s="164"/>
      <c r="H24" s="164"/>
      <c r="I24" s="164"/>
      <c r="J24" s="165"/>
      <c r="K24" s="166"/>
      <c r="L24" s="167"/>
      <c r="M24" s="168"/>
      <c r="N24" s="169"/>
      <c r="O24" s="169"/>
      <c r="P24" s="208">
        <f t="shared" si="0"/>
        <v>0</v>
      </c>
      <c r="Q24" s="209"/>
      <c r="R24" s="210"/>
      <c r="S24" s="173"/>
      <c r="T24" s="173"/>
      <c r="U24" s="145"/>
      <c r="V24" s="146"/>
    </row>
    <row r="25" spans="1:22" s="13" customFormat="1" ht="28.5" customHeight="1" thickBot="1">
      <c r="A25" s="211" t="s">
        <v>37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3"/>
      <c r="P25" s="171">
        <f>SUM(P17:Q24)</f>
        <v>0</v>
      </c>
      <c r="Q25" s="172"/>
      <c r="R25" s="173"/>
      <c r="S25" s="173"/>
      <c r="T25" s="173"/>
      <c r="U25" s="174">
        <f>SUM(U17:V24)</f>
        <v>0</v>
      </c>
      <c r="V25" s="175"/>
    </row>
    <row r="26" spans="1:22" s="38" customFormat="1" ht="30.75" customHeight="1">
      <c r="A26" s="214"/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</row>
    <row r="27" spans="1:22" s="38" customFormat="1" ht="30.75" customHeight="1">
      <c r="C27" s="215"/>
      <c r="D27" s="215"/>
      <c r="E27" s="215"/>
      <c r="F27" s="40"/>
      <c r="G27" s="216"/>
      <c r="H27" s="216"/>
      <c r="I27" s="216"/>
      <c r="J27" s="216"/>
      <c r="K27" s="216"/>
      <c r="L27" s="216"/>
      <c r="O27" s="53"/>
      <c r="P27" s="53"/>
      <c r="Q27" s="53"/>
      <c r="R27" s="53"/>
      <c r="S27" s="53"/>
      <c r="T27" s="53"/>
      <c r="U27" s="53"/>
      <c r="V27" s="53"/>
    </row>
    <row r="28" spans="1:22" s="13" customFormat="1" ht="15.75" customHeight="1">
      <c r="A28" s="61"/>
      <c r="B28" s="61"/>
      <c r="C28" s="62"/>
      <c r="D28" s="62"/>
      <c r="E28" s="62"/>
      <c r="F28" s="61"/>
      <c r="G28" s="63"/>
      <c r="H28" s="63"/>
      <c r="I28" s="63"/>
      <c r="J28" s="63"/>
      <c r="K28" s="63"/>
      <c r="L28" s="63"/>
      <c r="M28" s="64"/>
      <c r="N28" s="64"/>
    </row>
    <row r="29" spans="1:22" s="13" customFormat="1" ht="37.5" customHeight="1">
      <c r="A29" s="111"/>
      <c r="B29" s="111"/>
      <c r="C29" s="91"/>
      <c r="D29" s="91"/>
      <c r="E29" s="91"/>
      <c r="F29" s="91"/>
      <c r="G29" s="93"/>
      <c r="H29" s="93"/>
      <c r="I29" s="93"/>
      <c r="J29" s="93"/>
      <c r="K29" s="93"/>
      <c r="L29" s="94"/>
      <c r="M29" s="94"/>
      <c r="N29" s="95"/>
      <c r="O29" s="95"/>
      <c r="P29" s="96"/>
      <c r="Q29" s="96"/>
      <c r="R29" s="90"/>
      <c r="S29" s="90"/>
      <c r="T29" s="90"/>
      <c r="U29" s="97"/>
      <c r="V29" s="97"/>
    </row>
    <row r="30" spans="1:22" s="13" customFormat="1" ht="37.5" customHeight="1">
      <c r="A30" s="111"/>
      <c r="B30" s="111"/>
      <c r="C30" s="91"/>
      <c r="D30" s="91"/>
      <c r="E30" s="91"/>
      <c r="F30" s="91"/>
      <c r="G30" s="93"/>
      <c r="H30" s="93"/>
      <c r="I30" s="93"/>
      <c r="J30" s="93"/>
      <c r="K30" s="93"/>
      <c r="L30" s="94"/>
      <c r="M30" s="94"/>
      <c r="N30" s="95"/>
      <c r="O30" s="95"/>
      <c r="P30" s="96"/>
      <c r="Q30" s="96"/>
      <c r="R30" s="90"/>
      <c r="S30" s="90"/>
      <c r="T30" s="90"/>
      <c r="U30" s="97"/>
      <c r="V30" s="97"/>
    </row>
    <row r="31" spans="1:22" s="13" customFormat="1" ht="37.5" customHeight="1">
      <c r="A31" s="111"/>
      <c r="B31" s="111"/>
      <c r="C31" s="91"/>
      <c r="D31" s="91"/>
      <c r="E31" s="91"/>
      <c r="F31" s="92"/>
      <c r="G31" s="93"/>
      <c r="H31" s="93"/>
      <c r="I31" s="93"/>
      <c r="J31" s="93"/>
      <c r="K31" s="93"/>
      <c r="L31" s="94"/>
      <c r="M31" s="94"/>
      <c r="N31" s="95"/>
      <c r="O31" s="95"/>
      <c r="P31" s="96"/>
      <c r="Q31" s="96"/>
      <c r="R31" s="90"/>
      <c r="S31" s="90"/>
      <c r="T31" s="90"/>
      <c r="U31" s="97"/>
      <c r="V31" s="97"/>
    </row>
    <row r="32" spans="1:22" s="13" customFormat="1" ht="37.5" customHeight="1">
      <c r="A32" s="111"/>
      <c r="B32" s="111"/>
      <c r="C32" s="91"/>
      <c r="D32" s="91"/>
      <c r="E32" s="91"/>
      <c r="F32" s="91"/>
      <c r="G32" s="93"/>
      <c r="H32" s="93"/>
      <c r="I32" s="93"/>
      <c r="J32" s="93"/>
      <c r="K32" s="93"/>
      <c r="L32" s="94"/>
      <c r="M32" s="94"/>
      <c r="N32" s="95"/>
      <c r="O32" s="95"/>
      <c r="P32" s="96"/>
      <c r="Q32" s="96"/>
      <c r="R32" s="90"/>
      <c r="S32" s="90"/>
      <c r="T32" s="90"/>
      <c r="U32" s="97"/>
      <c r="V32" s="97"/>
    </row>
    <row r="33" spans="1:22" s="13" customFormat="1" ht="37.5" customHeight="1">
      <c r="A33" s="111"/>
      <c r="B33" s="111"/>
      <c r="C33" s="91"/>
      <c r="D33" s="91"/>
      <c r="E33" s="91"/>
      <c r="F33" s="91"/>
      <c r="G33" s="93"/>
      <c r="H33" s="93"/>
      <c r="I33" s="93"/>
      <c r="J33" s="93"/>
      <c r="K33" s="93"/>
      <c r="L33" s="94"/>
      <c r="M33" s="94"/>
      <c r="N33" s="95"/>
      <c r="O33" s="95"/>
      <c r="P33" s="96"/>
      <c r="Q33" s="96"/>
      <c r="R33" s="90"/>
      <c r="S33" s="90"/>
      <c r="T33" s="90"/>
      <c r="U33" s="97"/>
      <c r="V33" s="97"/>
    </row>
    <row r="34" spans="1:22" s="13" customFormat="1" ht="37.5" customHeight="1">
      <c r="A34" s="151"/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2"/>
      <c r="Q34" s="152"/>
      <c r="R34" s="90"/>
      <c r="S34" s="90"/>
      <c r="T34" s="90"/>
      <c r="U34" s="153"/>
      <c r="V34" s="153"/>
    </row>
    <row r="35" spans="1:22" s="13" customFormat="1" ht="18.75" customHeight="1">
      <c r="A35" s="158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</row>
    <row r="36" spans="1:22" ht="21" customHeight="1">
      <c r="A36" s="217"/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</row>
    <row r="37" spans="1:22" ht="21" customHeight="1">
      <c r="A37" s="218"/>
      <c r="U37" s="219"/>
    </row>
    <row r="38" spans="1:22" ht="14.25">
      <c r="A38" s="220"/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</row>
    <row r="39" spans="1:22" ht="18.75">
      <c r="Q39" s="222"/>
      <c r="R39" s="222"/>
      <c r="S39" s="222"/>
      <c r="T39" s="222"/>
      <c r="U39" s="222"/>
      <c r="V39" s="222"/>
    </row>
  </sheetData>
  <mergeCells count="155">
    <mergeCell ref="A38:Q38"/>
    <mergeCell ref="Q39:V39"/>
    <mergeCell ref="A34:O34"/>
    <mergeCell ref="P34:Q34"/>
    <mergeCell ref="R34:T34"/>
    <mergeCell ref="U34:V34"/>
    <mergeCell ref="A35:V35"/>
    <mergeCell ref="A36:V36"/>
    <mergeCell ref="A32:B32"/>
    <mergeCell ref="L32:M32"/>
    <mergeCell ref="P32:Q32"/>
    <mergeCell ref="R32:T32"/>
    <mergeCell ref="U32:V32"/>
    <mergeCell ref="A33:B33"/>
    <mergeCell ref="L33:M33"/>
    <mergeCell ref="P33:Q33"/>
    <mergeCell ref="R33:T33"/>
    <mergeCell ref="U33:V33"/>
    <mergeCell ref="A30:B30"/>
    <mergeCell ref="L30:M30"/>
    <mergeCell ref="P30:Q30"/>
    <mergeCell ref="R30:T30"/>
    <mergeCell ref="U30:V30"/>
    <mergeCell ref="A31:B31"/>
    <mergeCell ref="L31:M31"/>
    <mergeCell ref="P31:Q31"/>
    <mergeCell ref="R31:T31"/>
    <mergeCell ref="U31:V31"/>
    <mergeCell ref="O27:V27"/>
    <mergeCell ref="A29:B29"/>
    <mergeCell ref="L29:M29"/>
    <mergeCell ref="P29:Q29"/>
    <mergeCell ref="R29:T29"/>
    <mergeCell ref="U29:V29"/>
    <mergeCell ref="U24:V24"/>
    <mergeCell ref="A25:O25"/>
    <mergeCell ref="P25:Q25"/>
    <mergeCell ref="R25:T25"/>
    <mergeCell ref="U25:V25"/>
    <mergeCell ref="A26:V26"/>
    <mergeCell ref="A24:C24"/>
    <mergeCell ref="F24:J24"/>
    <mergeCell ref="K24:L24"/>
    <mergeCell ref="N24:O24"/>
    <mergeCell ref="P24:Q24"/>
    <mergeCell ref="R24:T24"/>
    <mergeCell ref="U22:V22"/>
    <mergeCell ref="A23:C23"/>
    <mergeCell ref="F23:J23"/>
    <mergeCell ref="K23:L23"/>
    <mergeCell ref="N23:O23"/>
    <mergeCell ref="P23:Q23"/>
    <mergeCell ref="R23:T23"/>
    <mergeCell ref="U23:V23"/>
    <mergeCell ref="A22:C22"/>
    <mergeCell ref="F22:J22"/>
    <mergeCell ref="K22:L22"/>
    <mergeCell ref="N22:O22"/>
    <mergeCell ref="P22:Q22"/>
    <mergeCell ref="R22:T22"/>
    <mergeCell ref="U20:V20"/>
    <mergeCell ref="A21:C21"/>
    <mergeCell ref="F21:J21"/>
    <mergeCell ref="K21:L21"/>
    <mergeCell ref="N21:O21"/>
    <mergeCell ref="P21:Q21"/>
    <mergeCell ref="R21:T21"/>
    <mergeCell ref="U21:V21"/>
    <mergeCell ref="A20:C20"/>
    <mergeCell ref="F20:J20"/>
    <mergeCell ref="K20:L20"/>
    <mergeCell ref="N20:O20"/>
    <mergeCell ref="P20:Q20"/>
    <mergeCell ref="R20:T20"/>
    <mergeCell ref="U18:V18"/>
    <mergeCell ref="A19:C19"/>
    <mergeCell ref="F19:J19"/>
    <mergeCell ref="K19:L19"/>
    <mergeCell ref="N19:O19"/>
    <mergeCell ref="P19:Q19"/>
    <mergeCell ref="R19:T19"/>
    <mergeCell ref="U19:V19"/>
    <mergeCell ref="A18:C18"/>
    <mergeCell ref="F18:J18"/>
    <mergeCell ref="K18:L18"/>
    <mergeCell ref="N18:O18"/>
    <mergeCell ref="P18:Q18"/>
    <mergeCell ref="R18:T18"/>
    <mergeCell ref="R15:T16"/>
    <mergeCell ref="U15:V16"/>
    <mergeCell ref="A17:C17"/>
    <mergeCell ref="F17:J17"/>
    <mergeCell ref="K17:L17"/>
    <mergeCell ref="N17:O17"/>
    <mergeCell ref="P17:Q17"/>
    <mergeCell ref="R17:T17"/>
    <mergeCell ref="U17:V17"/>
    <mergeCell ref="A14:K14"/>
    <mergeCell ref="L14:V14"/>
    <mergeCell ref="A15:C16"/>
    <mergeCell ref="D15:D16"/>
    <mergeCell ref="E15:E16"/>
    <mergeCell ref="F15:J16"/>
    <mergeCell ref="K15:L16"/>
    <mergeCell ref="M15:M16"/>
    <mergeCell ref="N15:O16"/>
    <mergeCell ref="P15:Q16"/>
    <mergeCell ref="AG11:AN11"/>
    <mergeCell ref="A12:B13"/>
    <mergeCell ref="C12:R12"/>
    <mergeCell ref="S12:T13"/>
    <mergeCell ref="U12:U13"/>
    <mergeCell ref="Y12:AL12"/>
    <mergeCell ref="C13:R13"/>
    <mergeCell ref="A11:B11"/>
    <mergeCell ref="C11:K11"/>
    <mergeCell ref="L11:M11"/>
    <mergeCell ref="N11:R11"/>
    <mergeCell ref="S11:T11"/>
    <mergeCell ref="U11:V11"/>
    <mergeCell ref="AG8:AN8"/>
    <mergeCell ref="A9:B10"/>
    <mergeCell ref="C9:R9"/>
    <mergeCell ref="S9:T10"/>
    <mergeCell ref="U9:U10"/>
    <mergeCell ref="Y9:AL9"/>
    <mergeCell ref="C10:R10"/>
    <mergeCell ref="A8:B8"/>
    <mergeCell ref="C8:K8"/>
    <mergeCell ref="L8:M8"/>
    <mergeCell ref="N8:R8"/>
    <mergeCell ref="S8:T8"/>
    <mergeCell ref="U8:V8"/>
    <mergeCell ref="AG5:AN5"/>
    <mergeCell ref="A6:B7"/>
    <mergeCell ref="C6:R6"/>
    <mergeCell ref="S6:T7"/>
    <mergeCell ref="U6:U7"/>
    <mergeCell ref="Y6:AL6"/>
    <mergeCell ref="C7:R7"/>
    <mergeCell ref="A5:B5"/>
    <mergeCell ref="C5:K5"/>
    <mergeCell ref="L5:M5"/>
    <mergeCell ref="N5:R5"/>
    <mergeCell ref="S5:T5"/>
    <mergeCell ref="U5:V5"/>
    <mergeCell ref="K1:V1"/>
    <mergeCell ref="A2:B3"/>
    <mergeCell ref="C2:I3"/>
    <mergeCell ref="J2:Q2"/>
    <mergeCell ref="R2:T2"/>
    <mergeCell ref="U2:V2"/>
    <mergeCell ref="J3:Q3"/>
    <mergeCell ref="R3:T3"/>
    <mergeCell ref="U3:V3"/>
  </mergeCells>
  <phoneticPr fontId="3"/>
  <printOptions horizontalCentered="1"/>
  <pageMargins left="0" right="0" top="0.39370078740157483" bottom="0" header="0" footer="0"/>
  <pageSetup paperSize="9" scale="84" fitToHeight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申請書記入例</vt:lpstr>
      <vt:lpstr>申請書1P版 </vt:lpstr>
      <vt:lpstr>'申請書1P版 '!Print_Area</vt:lpstr>
      <vt:lpstr>申請書記入例!Print_Area</vt:lpstr>
    </vt:vector>
  </TitlesOfParts>
  <Company>RADIX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金本 東賢</dc:creator>
  <cp:lastModifiedBy>金本 東賢</cp:lastModifiedBy>
  <dcterms:created xsi:type="dcterms:W3CDTF">2024-12-25T05:25:14Z</dcterms:created>
  <dcterms:modified xsi:type="dcterms:W3CDTF">2024-12-25T05:34:42Z</dcterms:modified>
</cp:coreProperties>
</file>